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OX\Box\030　販売リース事業部\001販売事業部共用\1657)その他販売（熱中症・災害用品）\★（1657）・・・・熱中症\48期\"/>
    </mc:Choice>
  </mc:AlternateContent>
  <xr:revisionPtr revIDLastSave="0" documentId="13_ncr:1_{0E2CC387-7219-4845-815E-10E82A7FB630}" xr6:coauthVersionLast="47" xr6:coauthVersionMax="47" xr10:uidLastSave="{00000000-0000-0000-0000-000000000000}"/>
  <bookViews>
    <workbookView xWindow="-28920" yWindow="-4815" windowWidth="29040" windowHeight="15840" xr2:uid="{41B0BA8A-787E-4B24-927D-1A72F1C4A236}"/>
  </bookViews>
  <sheets>
    <sheet name="注文書①" sheetId="10" r:id="rId1"/>
    <sheet name="注文書 ②" sheetId="6" r:id="rId2"/>
    <sheet name="注文書③" sheetId="9" r:id="rId3"/>
    <sheet name="注文書④" sheetId="11" r:id="rId4"/>
    <sheet name="注文書⑤" sheetId="12" r:id="rId5"/>
    <sheet name="注文書⑥" sheetId="13" r:id="rId6"/>
    <sheet name="注文書⑦" sheetId="14" r:id="rId7"/>
  </sheets>
  <externalReferences>
    <externalReference r:id="rId8"/>
  </externalReferences>
  <definedNames>
    <definedName name="_xlnm.Print_Area" localSheetId="1">'注文書 ②'!$A$1:$AP$70</definedName>
    <definedName name="_xlnm.Print_Area" localSheetId="0">注文書①!$A$1:$AS$163</definedName>
    <definedName name="_xlnm.Print_Area" localSheetId="2">注文書③!$A$1:$AO$71</definedName>
    <definedName name="_xlnm.Print_Area" localSheetId="3">注文書④!$A$1:$AP$145</definedName>
    <definedName name="_xlnm.Print_Area" localSheetId="4">注文書⑤!$A$1:$AP$60</definedName>
    <definedName name="_xlnm.Print_Area" localSheetId="5">注文書⑥!$A$1:$AS$80</definedName>
    <definedName name="_xlnm.Print_Area" localSheetId="6">注文書⑦!$A$1:$AS$75</definedName>
    <definedName name="ギフト商品番号">[1]「販売価格表」!$C$11:$C$43</definedName>
    <definedName name="特別販売価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24" i="10" l="1"/>
  <c r="AE122" i="10"/>
  <c r="AE120" i="10"/>
  <c r="AE48" i="13"/>
  <c r="AE45" i="13"/>
  <c r="AE42" i="13"/>
  <c r="AE39" i="13"/>
  <c r="AE36" i="13"/>
  <c r="AE33" i="13"/>
  <c r="AE30" i="13"/>
  <c r="AE27" i="13"/>
  <c r="AL27" i="13"/>
  <c r="AL26" i="12"/>
  <c r="AE33" i="14" l="1"/>
  <c r="AE30" i="14"/>
  <c r="AE27" i="14"/>
  <c r="AE39" i="6"/>
  <c r="AE90" i="10"/>
  <c r="AE92" i="10"/>
  <c r="AE94" i="10"/>
  <c r="AE96" i="10"/>
  <c r="AE98" i="10"/>
  <c r="AE100" i="10"/>
  <c r="AE102" i="10"/>
  <c r="AE104" i="10"/>
  <c r="AE106" i="10"/>
  <c r="AE108" i="10"/>
  <c r="AE110" i="10"/>
  <c r="AE112" i="10"/>
  <c r="AE114" i="10"/>
  <c r="AE116" i="10"/>
  <c r="AE118" i="10"/>
  <c r="AE88" i="10"/>
  <c r="AE31" i="10"/>
  <c r="AE33" i="10"/>
  <c r="AE35" i="10"/>
  <c r="AE37" i="10"/>
  <c r="AE39" i="10"/>
  <c r="AE41" i="10"/>
  <c r="AE43" i="10"/>
  <c r="AE45" i="10"/>
  <c r="AE47" i="10"/>
  <c r="AE49" i="10"/>
  <c r="AE51" i="10"/>
  <c r="AE53" i="10"/>
  <c r="AE55" i="10"/>
  <c r="AE57" i="10"/>
  <c r="AE59" i="10"/>
  <c r="AE61" i="10"/>
  <c r="AE63" i="10"/>
  <c r="AE65" i="10"/>
  <c r="AE67" i="10"/>
  <c r="AE69" i="10"/>
  <c r="AE71" i="10"/>
  <c r="AE73" i="10"/>
  <c r="AE75" i="10"/>
  <c r="AE77" i="10"/>
  <c r="AE27" i="10"/>
  <c r="AE42" i="9"/>
  <c r="AE39" i="9"/>
  <c r="AL30" i="14"/>
  <c r="AL27" i="14"/>
  <c r="AL41" i="13"/>
  <c r="AL38" i="13"/>
  <c r="AL36" i="13"/>
  <c r="AL33" i="13"/>
  <c r="AL30" i="13"/>
  <c r="AL125" i="10"/>
  <c r="AL119" i="10"/>
  <c r="AL116" i="10"/>
  <c r="AL114" i="10"/>
  <c r="AL111" i="10"/>
  <c r="AL108" i="10"/>
  <c r="AE29" i="10"/>
  <c r="AL56" i="12"/>
  <c r="AL55" i="12"/>
  <c r="AL50" i="12"/>
  <c r="AL39" i="12"/>
  <c r="AE39" i="12"/>
  <c r="AL36" i="12"/>
  <c r="AE36" i="12"/>
  <c r="AL33" i="12"/>
  <c r="AE33" i="12"/>
  <c r="AL30" i="12"/>
  <c r="AE30" i="12"/>
  <c r="AE42" i="12" s="1"/>
  <c r="AL30" i="9"/>
  <c r="AE30" i="9"/>
  <c r="AL27" i="9"/>
  <c r="AE27" i="9"/>
  <c r="AE45" i="9" s="1"/>
  <c r="AL38" i="10"/>
  <c r="AL62" i="10"/>
  <c r="AL56" i="10"/>
  <c r="AL50" i="10"/>
  <c r="AL35" i="10"/>
  <c r="AL42" i="6"/>
  <c r="AL39" i="6"/>
  <c r="AL66" i="10"/>
  <c r="AL59" i="10"/>
  <c r="AL53" i="10"/>
  <c r="AL48" i="10"/>
  <c r="AL45" i="10"/>
  <c r="AL33" i="10"/>
  <c r="AL30" i="10"/>
  <c r="AL27" i="10"/>
  <c r="AE36" i="9"/>
  <c r="AE33" i="9"/>
  <c r="AL67" i="9"/>
  <c r="AL66" i="9"/>
  <c r="AL61" i="9"/>
  <c r="AL58" i="9"/>
  <c r="AL55" i="9"/>
  <c r="AL36" i="9"/>
  <c r="AL33" i="9"/>
  <c r="AE30" i="6"/>
  <c r="AE33" i="6"/>
  <c r="AE36" i="6"/>
  <c r="AE27" i="6"/>
  <c r="AE42" i="6" s="1"/>
  <c r="AL36" i="6"/>
  <c r="AL33" i="6"/>
  <c r="AL30" i="6"/>
  <c r="AL27" i="6"/>
  <c r="AL49" i="6"/>
  <c r="AL52" i="6"/>
  <c r="AL57" i="6"/>
  <c r="AL60" i="6"/>
  <c r="AL63" i="6"/>
  <c r="AL66" i="6"/>
  <c r="AJ42" i="12" l="1"/>
  <c r="AJ45" i="9"/>
  <c r="AJ42" i="6"/>
</calcChain>
</file>

<file path=xl/sharedStrings.xml><?xml version="1.0" encoding="utf-8"?>
<sst xmlns="http://schemas.openxmlformats.org/spreadsheetml/2006/main" count="502" uniqueCount="173">
  <si>
    <t>1袋</t>
    <rPh sb="1" eb="2">
      <t>フクロ</t>
    </rPh>
    <phoneticPr fontId="2"/>
  </si>
  <si>
    <t>1個</t>
    <rPh sb="1" eb="2">
      <t>コ</t>
    </rPh>
    <phoneticPr fontId="2"/>
  </si>
  <si>
    <t>個人用</t>
    <rPh sb="0" eb="2">
      <t>コジン</t>
    </rPh>
    <rPh sb="2" eb="3">
      <t>ヨウ</t>
    </rPh>
    <phoneticPr fontId="2"/>
  </si>
  <si>
    <t>会社用</t>
    <rPh sb="0" eb="3">
      <t>カイシャヨウ</t>
    </rPh>
    <phoneticPr fontId="2"/>
  </si>
  <si>
    <t>該当する方へレ点を入れて下さい。</t>
    <rPh sb="0" eb="2">
      <t>ガイトウ</t>
    </rPh>
    <rPh sb="4" eb="5">
      <t>ホウ</t>
    </rPh>
    <rPh sb="7" eb="8">
      <t>テン</t>
    </rPh>
    <rPh sb="9" eb="10">
      <t>イ</t>
    </rPh>
    <rPh sb="12" eb="13">
      <t>クダ</t>
    </rPh>
    <phoneticPr fontId="2"/>
  </si>
  <si>
    <t>ご依頼主</t>
    <rPh sb="1" eb="3">
      <t>イライ</t>
    </rPh>
    <rPh sb="3" eb="4">
      <t>ヌシ</t>
    </rPh>
    <phoneticPr fontId="2"/>
  </si>
  <si>
    <t>貴社名</t>
    <rPh sb="0" eb="2">
      <t>キシャ</t>
    </rPh>
    <rPh sb="2" eb="3">
      <t>メイ</t>
    </rPh>
    <phoneticPr fontId="2"/>
  </si>
  <si>
    <t>本部・支店名</t>
    <rPh sb="0" eb="2">
      <t>ホンブ</t>
    </rPh>
    <rPh sb="3" eb="5">
      <t>シテン</t>
    </rPh>
    <rPh sb="5" eb="6">
      <t>メイ</t>
    </rPh>
    <phoneticPr fontId="2"/>
  </si>
  <si>
    <t>本部・支店</t>
    <rPh sb="0" eb="2">
      <t>ホンブ</t>
    </rPh>
    <rPh sb="3" eb="5">
      <t>シテン</t>
    </rPh>
    <phoneticPr fontId="2"/>
  </si>
  <si>
    <t>支社・営業所名</t>
    <rPh sb="0" eb="2">
      <t>シシャ</t>
    </rPh>
    <rPh sb="3" eb="6">
      <t>エイギョウショ</t>
    </rPh>
    <rPh sb="6" eb="7">
      <t>メイ</t>
    </rPh>
    <phoneticPr fontId="2"/>
  </si>
  <si>
    <t>本部</t>
    <rPh sb="0" eb="2">
      <t>ホンブ</t>
    </rPh>
    <phoneticPr fontId="2"/>
  </si>
  <si>
    <t>支社・支店</t>
    <rPh sb="0" eb="2">
      <t>シシャ</t>
    </rPh>
    <rPh sb="3" eb="5">
      <t>シテン</t>
    </rPh>
    <phoneticPr fontId="2"/>
  </si>
  <si>
    <t>箇所名</t>
    <rPh sb="0" eb="2">
      <t>カショ</t>
    </rPh>
    <rPh sb="2" eb="3">
      <t>メイ</t>
    </rPh>
    <phoneticPr fontId="2"/>
  </si>
  <si>
    <t>工事所・作業所等</t>
    <rPh sb="0" eb="2">
      <t>コウジ</t>
    </rPh>
    <rPh sb="2" eb="3">
      <t>トコロ</t>
    </rPh>
    <rPh sb="4" eb="6">
      <t>サギョウ</t>
    </rPh>
    <rPh sb="6" eb="7">
      <t>ショ</t>
    </rPh>
    <rPh sb="7" eb="8">
      <t>ナド</t>
    </rPh>
    <phoneticPr fontId="2"/>
  </si>
  <si>
    <t>配送先住所</t>
    <rPh sb="0" eb="2">
      <t>ハイソウ</t>
    </rPh>
    <rPh sb="2" eb="3">
      <t>サキ</t>
    </rPh>
    <rPh sb="3" eb="5">
      <t>ジュウショ</t>
    </rPh>
    <phoneticPr fontId="2"/>
  </si>
  <si>
    <t>郵便番号</t>
    <rPh sb="0" eb="4">
      <t>ユウビンバンゴウ</t>
    </rPh>
    <phoneticPr fontId="2"/>
  </si>
  <si>
    <t>ご担当者名</t>
    <rPh sb="1" eb="4">
      <t>タントウシャ</t>
    </rPh>
    <rPh sb="4" eb="5">
      <t>メイ</t>
    </rPh>
    <phoneticPr fontId="2"/>
  </si>
  <si>
    <t>備</t>
    <rPh sb="0" eb="1">
      <t>ソナ</t>
    </rPh>
    <phoneticPr fontId="2"/>
  </si>
  <si>
    <t>考</t>
    <rPh sb="0" eb="1">
      <t>カンガ</t>
    </rPh>
    <phoneticPr fontId="2"/>
  </si>
  <si>
    <t>商品名/コード</t>
    <rPh sb="0" eb="3">
      <t>ショウヒンメイ</t>
    </rPh>
    <phoneticPr fontId="2"/>
  </si>
  <si>
    <t>個数</t>
    <rPh sb="0" eb="2">
      <t>コスウ</t>
    </rPh>
    <phoneticPr fontId="2"/>
  </si>
  <si>
    <t>ﾛｯﾄﾞ数</t>
    <rPh sb="4" eb="5">
      <t>スウ</t>
    </rPh>
    <phoneticPr fontId="2"/>
  </si>
  <si>
    <t>1ｹｰｽ</t>
    <phoneticPr fontId="2"/>
  </si>
  <si>
    <t>お申し込み・お問い合わせ先</t>
    <rPh sb="1" eb="2">
      <t>モウ</t>
    </rPh>
    <rPh sb="3" eb="4">
      <t>コ</t>
    </rPh>
    <rPh sb="7" eb="8">
      <t>ト</t>
    </rPh>
    <rPh sb="9" eb="10">
      <t>ア</t>
    </rPh>
    <rPh sb="12" eb="13">
      <t>サキ</t>
    </rPh>
    <phoneticPr fontId="2"/>
  </si>
  <si>
    <t>←</t>
    <phoneticPr fontId="2"/>
  </si>
  <si>
    <t>ＴＥＬ　</t>
    <phoneticPr fontId="2"/>
  </si>
  <si>
    <t>〒　　　　　-</t>
    <phoneticPr fontId="2"/>
  </si>
  <si>
    <t>部</t>
    <rPh sb="0" eb="1">
      <t>ブ</t>
    </rPh>
    <phoneticPr fontId="2"/>
  </si>
  <si>
    <t>様</t>
    <rPh sb="0" eb="1">
      <t>サマ</t>
    </rPh>
    <phoneticPr fontId="2"/>
  </si>
  <si>
    <t>※請求書は上記住所に送付致します。送付先異なる場合は別途ご連絡いただきますようお願い致します。</t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</si>
  <si>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</si>
  <si>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商品別金額</t>
    <rPh sb="0" eb="2">
      <t>ショウヒン</t>
    </rPh>
    <rPh sb="2" eb="3">
      <t>ベツ</t>
    </rPh>
    <rPh sb="3" eb="5">
      <t>キンガク</t>
    </rPh>
    <phoneticPr fontId="2"/>
  </si>
  <si>
    <t>ご注文合計金額（税抜）</t>
    <rPh sb="1" eb="3">
      <t>チュウモン</t>
    </rPh>
    <rPh sb="3" eb="5">
      <t>ゴウケイ</t>
    </rPh>
    <rPh sb="5" eb="7">
      <t>キンガク</t>
    </rPh>
    <rPh sb="8" eb="9">
      <t>ゼイ</t>
    </rPh>
    <rPh sb="9" eb="10">
      <t>ヌ</t>
    </rPh>
    <phoneticPr fontId="2"/>
  </si>
  <si>
    <t>熱中症対策商品購入申込書②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</si>
  <si>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円</t>
    <rPh sb="0" eb="1">
      <t>エン</t>
    </rPh>
    <phoneticPr fontId="2"/>
  </si>
  <si>
    <t>※送料：発注合計数が5ケース未満の場合、1,000円（税抜）</t>
    <rPh sb="1" eb="3">
      <t>ソウリョウ</t>
    </rPh>
    <rPh sb="4" eb="6">
      <t>ハッチュウ</t>
    </rPh>
    <rPh sb="6" eb="9">
      <t>ゴウケイスウ</t>
    </rPh>
    <rPh sb="14" eb="16">
      <t>ミマン</t>
    </rPh>
    <rPh sb="17" eb="19">
      <t>バアイ</t>
    </rPh>
    <rPh sb="25" eb="26">
      <t>エン</t>
    </rPh>
    <rPh sb="27" eb="29">
      <t>ゼイヌ</t>
    </rPh>
    <phoneticPr fontId="2"/>
  </si>
  <si>
    <t>熱中症対策商品購入申込書③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</si>
  <si>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DAKARA　PRO
500ml　24本/ケース</t>
    <rPh sb="19" eb="20">
      <t>ホン</t>
    </rPh>
    <phoneticPr fontId="2"/>
  </si>
  <si>
    <t>※送料：1箇所当たり800円（税抜）</t>
    <phoneticPr fontId="2"/>
  </si>
  <si>
    <t>熱中症　みはりん坊　AD-5688</t>
    <phoneticPr fontId="2"/>
  </si>
  <si>
    <t>ご注文合計金額（税抜）</t>
    <phoneticPr fontId="2"/>
  </si>
  <si>
    <t>1枚</t>
    <rPh sb="1" eb="2">
      <t>マイ</t>
    </rPh>
    <phoneticPr fontId="2"/>
  </si>
  <si>
    <t>【配送フロー】
ご注文→毎週月曜日〆
発送→毎週木曜日
納品→発送から土日を除く2～3日</t>
    <phoneticPr fontId="2"/>
  </si>
  <si>
    <t>1ｹｰｽ～</t>
    <phoneticPr fontId="2"/>
  </si>
  <si>
    <t>S</t>
    <phoneticPr fontId="2"/>
  </si>
  <si>
    <t>M</t>
    <phoneticPr fontId="2"/>
  </si>
  <si>
    <t>L</t>
    <phoneticPr fontId="2"/>
  </si>
  <si>
    <t>LL</t>
    <phoneticPr fontId="2"/>
  </si>
  <si>
    <t>3L</t>
    <phoneticPr fontId="2"/>
  </si>
  <si>
    <t>4L</t>
    <phoneticPr fontId="2"/>
  </si>
  <si>
    <t>数量</t>
    <rPh sb="0" eb="2">
      <t>スウリョウ</t>
    </rPh>
    <phoneticPr fontId="2"/>
  </si>
  <si>
    <t>単価（税抜）</t>
    <phoneticPr fontId="2"/>
  </si>
  <si>
    <t>フリー</t>
    <phoneticPr fontId="2"/>
  </si>
  <si>
    <t>森永INタブレット
　1袋　（約157粒）</t>
    <rPh sb="0" eb="2">
      <t>モリナガ</t>
    </rPh>
    <rPh sb="12" eb="13">
      <t>フクロ</t>
    </rPh>
    <rPh sb="15" eb="16">
      <t>ヤク</t>
    </rPh>
    <rPh sb="19" eb="20">
      <t>ツブ</t>
    </rPh>
    <phoneticPr fontId="2"/>
  </si>
  <si>
    <t>1袋～</t>
    <rPh sb="1" eb="2">
      <t>フクロ</t>
    </rPh>
    <phoneticPr fontId="2"/>
  </si>
  <si>
    <t>熱中対策水　レモン味　
24本/ケース</t>
    <rPh sb="0" eb="2">
      <t>ネッチュウ</t>
    </rPh>
    <rPh sb="2" eb="4">
      <t>タイサク</t>
    </rPh>
    <rPh sb="4" eb="5">
      <t>スイ</t>
    </rPh>
    <rPh sb="9" eb="10">
      <t>アジ</t>
    </rPh>
    <rPh sb="14" eb="15">
      <t>ホン</t>
    </rPh>
    <phoneticPr fontId="2"/>
  </si>
  <si>
    <t>熱中対策水　日向夏味　
24本/ケース</t>
    <rPh sb="0" eb="2">
      <t>ネッチュウ</t>
    </rPh>
    <rPh sb="2" eb="4">
      <t>タイサク</t>
    </rPh>
    <rPh sb="4" eb="5">
      <t>スイ</t>
    </rPh>
    <rPh sb="6" eb="8">
      <t>ヒュウガ</t>
    </rPh>
    <rPh sb="8" eb="9">
      <t>ナツ</t>
    </rPh>
    <rPh sb="9" eb="10">
      <t>アジ</t>
    </rPh>
    <rPh sb="14" eb="15">
      <t>ホン</t>
    </rPh>
    <phoneticPr fontId="2"/>
  </si>
  <si>
    <t>熱中対策水　アセロラ味 
24本/ケース</t>
    <rPh sb="0" eb="2">
      <t>ネッチュウ</t>
    </rPh>
    <rPh sb="2" eb="4">
      <t>タイサク</t>
    </rPh>
    <rPh sb="4" eb="5">
      <t>スイ</t>
    </rPh>
    <rPh sb="10" eb="11">
      <t>アジ</t>
    </rPh>
    <rPh sb="15" eb="16">
      <t>ホン</t>
    </rPh>
    <phoneticPr fontId="2"/>
  </si>
  <si>
    <t>熱中対策ゼリー　ぶどう味
24袋/ケース</t>
    <rPh sb="0" eb="2">
      <t>ネッチュウ</t>
    </rPh>
    <rPh sb="2" eb="4">
      <t>タイサク</t>
    </rPh>
    <rPh sb="11" eb="12">
      <t>アジ</t>
    </rPh>
    <rPh sb="15" eb="16">
      <t>フクロ</t>
    </rPh>
    <phoneticPr fontId="2"/>
  </si>
  <si>
    <t>ＴＥＬ：０３－３８２２－７３２２　ＦＡＸ：０３－３８２２－７３２９</t>
    <phoneticPr fontId="2"/>
  </si>
  <si>
    <t>ＮＤＫ総合サービス株式会社　販売リース事業部</t>
    <rPh sb="3" eb="5">
      <t>ソウゴウ</t>
    </rPh>
    <rPh sb="9" eb="10">
      <t>カブ</t>
    </rPh>
    <rPh sb="10" eb="11">
      <t>シキ</t>
    </rPh>
    <rPh sb="11" eb="13">
      <t>カイシャ</t>
    </rPh>
    <rPh sb="14" eb="16">
      <t>ハンバイ</t>
    </rPh>
    <rPh sb="19" eb="21">
      <t>ジギョウ</t>
    </rPh>
    <rPh sb="21" eb="22">
      <t>ブ</t>
    </rPh>
    <phoneticPr fontId="2"/>
  </si>
  <si>
    <t>※送料：1箇所当たり900円（税抜）</t>
    <rPh sb="1" eb="3">
      <t>ソウリョウ</t>
    </rPh>
    <rPh sb="5" eb="7">
      <t>カショ</t>
    </rPh>
    <rPh sb="7" eb="8">
      <t>ア</t>
    </rPh>
    <rPh sb="13" eb="14">
      <t>エン</t>
    </rPh>
    <rPh sb="15" eb="17">
      <t>ゼイヌ</t>
    </rPh>
    <phoneticPr fontId="2"/>
  </si>
  <si>
    <t>熱中症対策用品担当　根岸　m-negishi@densetsuko.co.jp</t>
    <rPh sb="0" eb="2">
      <t>ネッチュウ</t>
    </rPh>
    <rPh sb="2" eb="3">
      <t>ショウ</t>
    </rPh>
    <rPh sb="3" eb="5">
      <t>タイサク</t>
    </rPh>
    <rPh sb="5" eb="7">
      <t>ヨウヒン</t>
    </rPh>
    <rPh sb="7" eb="9">
      <t>タントウ</t>
    </rPh>
    <rPh sb="10" eb="12">
      <t>ネギシ</t>
    </rPh>
    <phoneticPr fontId="2"/>
  </si>
  <si>
    <t>熱中対策ゼリー　マンゴー味
24袋/ケース</t>
    <rPh sb="0" eb="2">
      <t>ネッチュウ</t>
    </rPh>
    <rPh sb="2" eb="4">
      <t>タイサク</t>
    </rPh>
    <rPh sb="12" eb="13">
      <t>アジ</t>
    </rPh>
    <rPh sb="16" eb="17">
      <t>フクロ</t>
    </rPh>
    <phoneticPr fontId="2"/>
  </si>
  <si>
    <t>※沖縄地方配送不可</t>
    <rPh sb="1" eb="5">
      <t>オキナワチホウ</t>
    </rPh>
    <rPh sb="5" eb="7">
      <t>ハイソウ</t>
    </rPh>
    <rPh sb="7" eb="9">
      <t>フカ</t>
    </rPh>
    <phoneticPr fontId="2"/>
  </si>
  <si>
    <t>熱中症対策商品購入申込書⑤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</si>
  <si>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　GREEN　DAKARA　　　　　　　　　600ml　24本/ｹｰｽ</t>
    <rPh sb="30" eb="31">
      <t>ホン</t>
    </rPh>
    <phoneticPr fontId="2"/>
  </si>
  <si>
    <t>健康ミネラルむぎ茶(冷凍兼用ボトル)
485ml　24本/ケース</t>
    <rPh sb="27" eb="28">
      <t>ホン</t>
    </rPh>
    <phoneticPr fontId="2"/>
  </si>
  <si>
    <t>冷梅(冷凍兼用ボトル)　　　　　　　　　　　　　500ml　24本/ケース</t>
    <rPh sb="0" eb="1">
      <t>ヒヤ</t>
    </rPh>
    <rPh sb="1" eb="2">
      <t>ウメ</t>
    </rPh>
    <rPh sb="3" eb="5">
      <t>レイトウ</t>
    </rPh>
    <rPh sb="5" eb="7">
      <t>ケンヨウ</t>
    </rPh>
    <rPh sb="32" eb="33">
      <t>ホン</t>
    </rPh>
    <phoneticPr fontId="1"/>
  </si>
  <si>
    <t>やわらかフローズンレモン(冷凍兼用ボトル)　　485ml　24本/ｹｰｽ</t>
    <rPh sb="31" eb="32">
      <t>ホン</t>
    </rPh>
    <phoneticPr fontId="2"/>
  </si>
  <si>
    <t>吸汗ヘルメットインナー</t>
    <rPh sb="0" eb="2">
      <t>キュウカン</t>
    </rPh>
    <phoneticPr fontId="2"/>
  </si>
  <si>
    <t>熱中症暑さ指数計　SK-161GT</t>
    <phoneticPr fontId="2"/>
  </si>
  <si>
    <t>WBGT値表示板　HO-198</t>
    <phoneticPr fontId="2"/>
  </si>
  <si>
    <t>熱中症予報板　HO-185</t>
    <phoneticPr fontId="2"/>
  </si>
  <si>
    <t>1セット</t>
    <phoneticPr fontId="2"/>
  </si>
  <si>
    <t>熱中症予防カード
10枚/セット</t>
    <phoneticPr fontId="2"/>
  </si>
  <si>
    <t>ひえたれハイパーⅡ　HO-5A</t>
    <phoneticPr fontId="2"/>
  </si>
  <si>
    <t>フリーズテック氷撃α　冷感インナーキャップ
ブラック</t>
    <phoneticPr fontId="2"/>
  </si>
  <si>
    <t>わきアイス大人用ⅡＡ　WIL2A-24</t>
    <phoneticPr fontId="2"/>
  </si>
  <si>
    <t>マイアイス　背中クーラー　SNC-24GY</t>
    <phoneticPr fontId="2"/>
  </si>
  <si>
    <t>クールリフレ　70枚</t>
    <rPh sb="9" eb="10">
      <t>マイ</t>
    </rPh>
    <phoneticPr fontId="2"/>
  </si>
  <si>
    <t>クールリフレ詰替え用　70枚</t>
    <rPh sb="13" eb="14">
      <t>マイ</t>
    </rPh>
    <phoneticPr fontId="2"/>
  </si>
  <si>
    <t>衣類用冷感ミスト　
300ｍL　24本/ケース</t>
    <phoneticPr fontId="2"/>
  </si>
  <si>
    <t>1ケース</t>
    <phoneticPr fontId="2"/>
  </si>
  <si>
    <t>ポカリスエット
500ml　24本/ケース</t>
    <phoneticPr fontId="2"/>
  </si>
  <si>
    <t>経口補水液OS-1
500ml　24本/ケース</t>
    <phoneticPr fontId="2"/>
  </si>
  <si>
    <t>ポカリスエツト　ゼリ－
24本/ケース</t>
    <phoneticPr fontId="2"/>
  </si>
  <si>
    <t>ポカリスエット　アイススラリー
36袋/ケース</t>
    <phoneticPr fontId="1"/>
  </si>
  <si>
    <t>リポビタン　アイススラリー(ハニーレモン味)
30袋/ケース</t>
    <rPh sb="20" eb="21">
      <t>アジ</t>
    </rPh>
    <phoneticPr fontId="1"/>
  </si>
  <si>
    <t>リポビタン　アイススラリー(リンゴ味)
30袋/ケース</t>
    <rPh sb="17" eb="18">
      <t>アジ</t>
    </rPh>
    <phoneticPr fontId="1"/>
  </si>
  <si>
    <t>塩熱サプリ　うめしそ味
1袋（約120粒）</t>
    <rPh sb="0" eb="1">
      <t>シオ</t>
    </rPh>
    <rPh sb="1" eb="2">
      <t>ネツ</t>
    </rPh>
    <rPh sb="10" eb="11">
      <t>アジ</t>
    </rPh>
    <phoneticPr fontId="1"/>
  </si>
  <si>
    <t>塩熱サプリ　スイカ味
1袋（約120粒）</t>
    <rPh sb="0" eb="1">
      <t>シオ</t>
    </rPh>
    <rPh sb="1" eb="2">
      <t>ネツ</t>
    </rPh>
    <rPh sb="9" eb="10">
      <t>アジ</t>
    </rPh>
    <phoneticPr fontId="1"/>
  </si>
  <si>
    <t>塩熱サプリ　レモン味
1袋（約120粒）</t>
    <rPh sb="0" eb="1">
      <t>シオ</t>
    </rPh>
    <rPh sb="1" eb="2">
      <t>ネツ</t>
    </rPh>
    <rPh sb="9" eb="10">
      <t>アジ</t>
    </rPh>
    <phoneticPr fontId="1"/>
  </si>
  <si>
    <t>塩熱サプリ　ソーダ味
1袋（約120粒）</t>
    <rPh sb="0" eb="1">
      <t>シオ</t>
    </rPh>
    <rPh sb="1" eb="2">
      <t>ネツ</t>
    </rPh>
    <rPh sb="9" eb="10">
      <t>アジ</t>
    </rPh>
    <phoneticPr fontId="1"/>
  </si>
  <si>
    <t>熱中症対策商品購入申込書①-1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</si>
  <si>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熱中症対策商品購入申込書①-2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</si>
  <si>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塩熱飴V
1袋（約185粒）</t>
    <phoneticPr fontId="2"/>
  </si>
  <si>
    <t>熱中対策レス急隊</t>
  </si>
  <si>
    <t>熱中対策レス急隊　消耗品セット</t>
  </si>
  <si>
    <t>熱中対策レス急隊DX</t>
  </si>
  <si>
    <t>熱中対策レス急隊DX　消耗品セット</t>
  </si>
  <si>
    <t>瞬間冷却スプレー　500ml</t>
  </si>
  <si>
    <t>1本</t>
    <rPh sb="1" eb="2">
      <t>ホン</t>
    </rPh>
    <phoneticPr fontId="2"/>
  </si>
  <si>
    <t>瞬間冷却パック　ひえっぺDX
12個/ケース</t>
  </si>
  <si>
    <t>ドクタ－ヘッセル　
インセクトポイズンリム－バ－</t>
  </si>
  <si>
    <t>氷のう　小さめサイズ</t>
    <phoneticPr fontId="2"/>
  </si>
  <si>
    <t>氷のう　大きめサイズ</t>
    <phoneticPr fontId="2"/>
  </si>
  <si>
    <t>アイシングフィットG　関節用　M</t>
    <phoneticPr fontId="2"/>
  </si>
  <si>
    <t>アイシングフィットG　関節用　L</t>
    <phoneticPr fontId="2"/>
  </si>
  <si>
    <t>ポータブル冷蔵冷凍庫　20L
IPD-2A-B</t>
    <phoneticPr fontId="2"/>
  </si>
  <si>
    <t>ポータブル冷蔵冷凍庫　30L
IPD-3A-B2</t>
    <phoneticPr fontId="2"/>
  </si>
  <si>
    <t>ポータブル冷蔵冷凍庫　40L
IPD-4A-B2</t>
    <phoneticPr fontId="2"/>
  </si>
  <si>
    <t>1台</t>
    <rPh sb="1" eb="2">
      <t>ダイ</t>
    </rPh>
    <phoneticPr fontId="2"/>
  </si>
  <si>
    <t>ハイパ－氷点下ク－ラ－XL</t>
    <phoneticPr fontId="2"/>
  </si>
  <si>
    <t>叩けば冷える瞬間冷却剤
24個/ケース</t>
    <phoneticPr fontId="2"/>
  </si>
  <si>
    <t>※2ページ目もございます</t>
  </si>
  <si>
    <t>※2ページ目もございます</t>
    <rPh sb="5" eb="6">
      <t>メ</t>
    </rPh>
    <phoneticPr fontId="2"/>
  </si>
  <si>
    <t>DAKARA PRO 経口補水液
500ml　24本/ケース</t>
    <phoneticPr fontId="2"/>
  </si>
  <si>
    <t>サントリーダカラ麦茶
680ml 24本/ケース</t>
    <phoneticPr fontId="2"/>
  </si>
  <si>
    <t>サントリー天然水うめソルティ
540ml　24本/ケース</t>
    <phoneticPr fontId="2"/>
  </si>
  <si>
    <t>200250　アイスキーパーメガマックス</t>
    <phoneticPr fontId="2"/>
  </si>
  <si>
    <t>（専用バッテリー付）</t>
    <rPh sb="1" eb="3">
      <t>センヨウ</t>
    </rPh>
    <rPh sb="8" eb="9">
      <t>ツ</t>
    </rPh>
    <phoneticPr fontId="2"/>
  </si>
  <si>
    <t>200340　アイスキーパークールブースト
（専用バッテリー付）</t>
    <phoneticPr fontId="2"/>
  </si>
  <si>
    <t>33006　ペルチェコンプレッション　
専用コンプレッション単品</t>
    <phoneticPr fontId="2"/>
  </si>
  <si>
    <t>5L</t>
    <phoneticPr fontId="2"/>
  </si>
  <si>
    <t>6L</t>
    <phoneticPr fontId="2"/>
  </si>
  <si>
    <t>100　ジーベック　モバイルバッテリーセット
(10,000mAh)</t>
    <phoneticPr fontId="2"/>
  </si>
  <si>
    <t>6690　接触冷感　長袖コンプレッション
クロ</t>
    <phoneticPr fontId="2"/>
  </si>
  <si>
    <t>6680　COOLCORE　長袖コンプレッション
クロ</t>
    <phoneticPr fontId="2"/>
  </si>
  <si>
    <t>6690　接触冷感　長袖コンプレッション
迷彩ブルー</t>
    <rPh sb="21" eb="23">
      <t>メイサイ</t>
    </rPh>
    <phoneticPr fontId="2"/>
  </si>
  <si>
    <t>6690　接触冷感　長袖コンプレッション
迷彩シルバーグレー</t>
    <rPh sb="21" eb="23">
      <t>メイサイ</t>
    </rPh>
    <phoneticPr fontId="2"/>
  </si>
  <si>
    <t>熱中症対策商品購入申込書④-1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</si>
  <si>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6630　消臭テープ付き　長袖コンプレッション
クロ</t>
    <phoneticPr fontId="2"/>
  </si>
  <si>
    <t>6630　消臭テープ付き　長袖コンプレッション
迷彩ブルー</t>
    <rPh sb="24" eb="26">
      <t>メイサイ</t>
    </rPh>
    <phoneticPr fontId="2"/>
  </si>
  <si>
    <t>6630　消臭テープ付き　長袖コンプレッション
迷彩シルバーグレー</t>
    <rPh sb="24" eb="26">
      <t>メイサイ</t>
    </rPh>
    <phoneticPr fontId="2"/>
  </si>
  <si>
    <t>6630　消臭テープ付き　長袖コンプレッション
迷彩レッド</t>
    <rPh sb="24" eb="26">
      <t>メイサイ</t>
    </rPh>
    <phoneticPr fontId="2"/>
  </si>
  <si>
    <t>6633　アームカバー　クロ</t>
    <phoneticPr fontId="2"/>
  </si>
  <si>
    <t>6633　アームカバー　迷彩ブルー</t>
    <rPh sb="12" eb="14">
      <t>メイサイ</t>
    </rPh>
    <phoneticPr fontId="2"/>
  </si>
  <si>
    <t>6633　アームカバー　迷彩シルバーグレー</t>
    <rPh sb="12" eb="14">
      <t>メイサイ</t>
    </rPh>
    <phoneticPr fontId="2"/>
  </si>
  <si>
    <t>6633　アームカバー　迷彩レッド</t>
    <rPh sb="12" eb="14">
      <t>メイサイ</t>
    </rPh>
    <phoneticPr fontId="2"/>
  </si>
  <si>
    <t>アイトス　アイスベスト
ブラック</t>
    <phoneticPr fontId="2"/>
  </si>
  <si>
    <t>アイトス　アイスベスト
シルバーグレー</t>
    <phoneticPr fontId="2"/>
  </si>
  <si>
    <t>XL</t>
    <phoneticPr fontId="2"/>
  </si>
  <si>
    <t>アイトス　アイスパック</t>
    <phoneticPr fontId="2"/>
  </si>
  <si>
    <t>11120　水冷ベスト HYPER
ブラック</t>
    <phoneticPr fontId="2"/>
  </si>
  <si>
    <t>11120　水冷ベスト HYPER
ペイントブラック</t>
    <phoneticPr fontId="2"/>
  </si>
  <si>
    <t>7703　ヘルメット取付式送風機</t>
    <phoneticPr fontId="2"/>
  </si>
  <si>
    <t>920001　PCMネックリング</t>
    <phoneticPr fontId="2"/>
  </si>
  <si>
    <t>熱中症対策商品購入申込書④-2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</si>
  <si>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3ｹｰｽ～</t>
    <phoneticPr fontId="2"/>
  </si>
  <si>
    <t>お～いお茶(冷凍兼用ボトル)　
485ml　24本/ケース</t>
    <phoneticPr fontId="2"/>
  </si>
  <si>
    <t>クールワーカーロングボディシート詰替用
100枚入　6個/ケース</t>
    <rPh sb="23" eb="24">
      <t>マイ</t>
    </rPh>
    <rPh sb="24" eb="25">
      <t>イ</t>
    </rPh>
    <phoneticPr fontId="2"/>
  </si>
  <si>
    <t>クールワーカー 無香料
950ml　12本/ケース</t>
    <phoneticPr fontId="2"/>
  </si>
  <si>
    <t>クールワーカー ノンアルコール無香料
950ml　12本/ケース</t>
    <phoneticPr fontId="2"/>
  </si>
  <si>
    <t>クールワーカー Foot Wear
180ml　12本/ケース</t>
    <phoneticPr fontId="2"/>
  </si>
  <si>
    <t>※送料：合計金額17,000円（税抜）未満　1,500円（税抜）</t>
    <rPh sb="1" eb="3">
      <t>ソウリョウ</t>
    </rPh>
    <rPh sb="16" eb="18">
      <t>ゼイヌ</t>
    </rPh>
    <rPh sb="27" eb="28">
      <t>エン</t>
    </rPh>
    <rPh sb="29" eb="31">
      <t>ゼイヌ</t>
    </rPh>
    <phoneticPr fontId="2"/>
  </si>
  <si>
    <t>熱中症対策商品購入申込書⑥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</si>
  <si>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熱中症対策商品購入申込書⑦</t>
    <rPh sb="0" eb="2">
      <t>ネッチュウ</t>
    </rPh>
    <rPh sb="2" eb="3">
      <t>ショウ</t>
    </rPh>
    <rPh sb="3" eb="5">
      <t>タイサク</t>
    </rPh>
    <rPh sb="5" eb="7">
      <t>ショウヒン</t>
    </rPh>
    <rPh sb="7" eb="9">
      <t>コウニュウ</t>
    </rPh>
    <rPh sb="9" eb="11">
      <t>モウシコミ</t>
    </rPh>
    <rPh sb="11" eb="12">
      <t>ショ</t>
    </rPh>
    <phoneticPr fontId="2"/>
  </si>
  <si>
    <t>※沖縄・離島は実費請求</t>
  </si>
  <si>
    <t>　　　　　　　　　　　　　　松本　sh-matsumoto@densetsuko.co.jp　　</t>
    <rPh sb="14" eb="16">
      <t>マツモト</t>
    </rPh>
    <phoneticPr fontId="2"/>
  </si>
  <si>
    <t>　　　　　　　　　　　　　　 松本　sh-matsumoto@densetsuko.co.jp　　</t>
    <rPh sb="15" eb="17">
      <t>マツモト</t>
    </rPh>
    <phoneticPr fontId="2"/>
  </si>
  <si>
    <t>クールワーカーロングボディシート容器入
100枚入　4個/ケース</t>
    <rPh sb="23" eb="24">
      <t>マイ</t>
    </rPh>
    <rPh sb="24" eb="25">
      <t>イ</t>
    </rPh>
    <phoneticPr fontId="2"/>
  </si>
  <si>
    <t>熱中対策ウオッチ　カナリア
　2024年モデル</t>
    <phoneticPr fontId="2"/>
  </si>
  <si>
    <t>熱中対策ウオッチ　カナリア　
2025年モデル</t>
    <phoneticPr fontId="2"/>
  </si>
  <si>
    <t>33015　ペルチェコンプレッション
（バッテリー別売り）</t>
    <rPh sb="25" eb="27">
      <t>ベツウ</t>
    </rPh>
    <phoneticPr fontId="2"/>
  </si>
  <si>
    <t>33016　ジーベック　ペルチェベスト
（バッテリー別売り）</t>
    <rPh sb="26" eb="28">
      <t>ベツウ</t>
    </rPh>
    <phoneticPr fontId="2"/>
  </si>
  <si>
    <t>1商品3ケースからのご注文になります</t>
    <rPh sb="1" eb="3">
      <t>ショウヒン</t>
    </rPh>
    <phoneticPr fontId="2"/>
  </si>
  <si>
    <t>キリン　スポーツプロフェッショナル
555ml　24本/ケース</t>
    <phoneticPr fontId="2"/>
  </si>
  <si>
    <t>キリン　ソルティライチ
500ml　24本/ケース</t>
    <phoneticPr fontId="2"/>
  </si>
  <si>
    <t>マジクールEX
ネイビー</t>
    <phoneticPr fontId="2"/>
  </si>
  <si>
    <t>マジクールEX
ライトブルー</t>
    <phoneticPr fontId="2"/>
  </si>
  <si>
    <t>フリーズテック　インナーキャップ　タレ付き
ブラック</t>
    <phoneticPr fontId="2"/>
  </si>
  <si>
    <t>フリーズテック　インナーキャップ　タレ付き
ホワイト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</si>
</sst>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&quot;No.&quot;\ 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5" borderId="0" xfId="0" applyFont="1" applyFill="1" applyAlignment="1">
      <alignment horizontal="center" vertical="center" wrapText="1"/>
    </xf>
    <xf numFmtId="0" fontId="0" fillId="5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6" xfId="0" applyBorder="1">
      <alignment vertical="center"/>
    </xf>
    <xf numFmtId="0" fontId="12" fillId="0" borderId="0" xfId="0" applyFont="1" applyAlignment="1">
      <alignment horizontal="left" vertical="center"/>
    </xf>
    <xf numFmtId="176" fontId="1" fillId="0" borderId="0" xfId="1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7" fontId="11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76" fontId="1" fillId="5" borderId="0" xfId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9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18" xfId="0" applyBorder="1">
      <alignment vertical="center"/>
    </xf>
    <xf numFmtId="176" fontId="0" fillId="0" borderId="2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177" fontId="9" fillId="0" borderId="2" xfId="0" applyNumberFormat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176" fontId="1" fillId="0" borderId="2" xfId="1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176" fontId="1" fillId="0" borderId="13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 shrinkToFit="1"/>
    </xf>
    <xf numFmtId="177" fontId="11" fillId="0" borderId="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76" fontId="1" fillId="0" borderId="14" xfId="1" applyNumberFormat="1" applyFont="1" applyFill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0" fillId="0" borderId="14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0" fillId="0" borderId="8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6" fontId="0" fillId="0" borderId="13" xfId="1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176" fontId="1" fillId="5" borderId="14" xfId="1" applyNumberFormat="1" applyFont="1" applyFill="1" applyBorder="1" applyAlignment="1">
      <alignment horizontal="center" vertical="center"/>
    </xf>
    <xf numFmtId="176" fontId="1" fillId="0" borderId="14" xfId="1" applyNumberFormat="1" applyBorder="1" applyAlignment="1">
      <alignment horizontal="center" vertical="center"/>
    </xf>
    <xf numFmtId="177" fontId="9" fillId="0" borderId="14" xfId="0" applyNumberFormat="1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1" fillId="0" borderId="15" xfId="1" applyNumberFormat="1" applyBorder="1" applyAlignment="1">
      <alignment horizontal="center" vertical="center"/>
    </xf>
    <xf numFmtId="176" fontId="1" fillId="0" borderId="16" xfId="1" applyNumberFormat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8" fontId="0" fillId="0" borderId="15" xfId="0" applyNumberFormat="1" applyBorder="1">
      <alignment vertical="center"/>
    </xf>
    <xf numFmtId="38" fontId="0" fillId="0" borderId="0" xfId="0" applyNumberFormat="1">
      <alignment vertical="center"/>
    </xf>
    <xf numFmtId="38" fontId="0" fillId="0" borderId="11" xfId="0" applyNumberFormat="1" applyBorder="1">
      <alignment vertical="center"/>
    </xf>
    <xf numFmtId="38" fontId="0" fillId="0" borderId="12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76" fontId="1" fillId="0" borderId="15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16" xfId="1" applyNumberFormat="1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8" fontId="0" fillId="0" borderId="8" xfId="0" applyNumberFormat="1" applyBorder="1">
      <alignment vertical="center"/>
    </xf>
    <xf numFmtId="38" fontId="0" fillId="0" borderId="9" xfId="0" applyNumberFormat="1" applyBorder="1">
      <alignment vertical="center"/>
    </xf>
    <xf numFmtId="176" fontId="1" fillId="0" borderId="14" xfId="1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176" fontId="0" fillId="0" borderId="14" xfId="1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5" xfId="0" applyBorder="1">
      <alignment vertical="center"/>
    </xf>
    <xf numFmtId="0" fontId="0" fillId="0" borderId="14" xfId="0" applyBorder="1">
      <alignment vertical="center"/>
    </xf>
    <xf numFmtId="0" fontId="0" fillId="0" borderId="40" xfId="0" applyBorder="1">
      <alignment vertical="center"/>
    </xf>
    <xf numFmtId="0" fontId="0" fillId="0" borderId="34" xfId="0" applyBorder="1">
      <alignment vertical="center"/>
    </xf>
    <xf numFmtId="0" fontId="0" fillId="0" borderId="41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176" fontId="0" fillId="0" borderId="14" xfId="0" applyNumberFormat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177" fontId="15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123825</xdr:rowOff>
    </xdr:from>
    <xdr:to>
      <xdr:col>6</xdr:col>
      <xdr:colOff>142875</xdr:colOff>
      <xdr:row>4</xdr:row>
      <xdr:rowOff>76200</xdr:rowOff>
    </xdr:to>
    <xdr:grpSp>
      <xdr:nvGrpSpPr>
        <xdr:cNvPr id="12067" name="Group 1">
          <a:extLst>
            <a:ext uri="{FF2B5EF4-FFF2-40B4-BE49-F238E27FC236}">
              <a16:creationId xmlns:a16="http://schemas.microsoft.com/office/drawing/2014/main" id="{DE2F3062-1C17-96F2-450E-C7F31FD16789}"/>
            </a:ext>
          </a:extLst>
        </xdr:cNvPr>
        <xdr:cNvGrpSpPr>
          <a:grpSpLocks/>
        </xdr:cNvGrpSpPr>
      </xdr:nvGrpSpPr>
      <xdr:grpSpPr bwMode="auto">
        <a:xfrm>
          <a:off x="514350" y="352425"/>
          <a:ext cx="828675" cy="257175"/>
          <a:chOff x="32" y="42"/>
          <a:chExt cx="83" cy="24"/>
        </a:xfrm>
      </xdr:grpSpPr>
      <xdr:sp macro="" textlink="">
        <xdr:nvSpPr>
          <xdr:cNvPr id="12074" name="Rectangle 2">
            <a:extLst>
              <a:ext uri="{FF2B5EF4-FFF2-40B4-BE49-F238E27FC236}">
                <a16:creationId xmlns:a16="http://schemas.microsoft.com/office/drawing/2014/main" id="{2C0795EA-528A-A3D3-C123-2398F5294B7A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075" name="Rectangle 3">
            <a:extLst>
              <a:ext uri="{FF2B5EF4-FFF2-40B4-BE49-F238E27FC236}">
                <a16:creationId xmlns:a16="http://schemas.microsoft.com/office/drawing/2014/main" id="{D9F0C97B-891D-4409-3549-F30AF8B65C36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266700</xdr:colOff>
      <xdr:row>2</xdr:row>
      <xdr:rowOff>123825</xdr:rowOff>
    </xdr:from>
    <xdr:to>
      <xdr:col>11</xdr:col>
      <xdr:colOff>142875</xdr:colOff>
      <xdr:row>4</xdr:row>
      <xdr:rowOff>76200</xdr:rowOff>
    </xdr:to>
    <xdr:grpSp>
      <xdr:nvGrpSpPr>
        <xdr:cNvPr id="12068" name="Group 4">
          <a:extLst>
            <a:ext uri="{FF2B5EF4-FFF2-40B4-BE49-F238E27FC236}">
              <a16:creationId xmlns:a16="http://schemas.microsoft.com/office/drawing/2014/main" id="{85A0A094-E290-4017-CDFE-CC3EE9FA91A5}"/>
            </a:ext>
          </a:extLst>
        </xdr:cNvPr>
        <xdr:cNvGrpSpPr>
          <a:grpSpLocks/>
        </xdr:cNvGrpSpPr>
      </xdr:nvGrpSpPr>
      <xdr:grpSpPr bwMode="auto">
        <a:xfrm>
          <a:off x="1371600" y="352425"/>
          <a:ext cx="828675" cy="257175"/>
          <a:chOff x="32" y="42"/>
          <a:chExt cx="83" cy="24"/>
        </a:xfrm>
      </xdr:grpSpPr>
      <xdr:sp macro="" textlink="">
        <xdr:nvSpPr>
          <xdr:cNvPr id="12072" name="Rectangle 5">
            <a:extLst>
              <a:ext uri="{FF2B5EF4-FFF2-40B4-BE49-F238E27FC236}">
                <a16:creationId xmlns:a16="http://schemas.microsoft.com/office/drawing/2014/main" id="{1FEB66DC-4ED0-8368-2B62-3D3DCB1A4793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073" name="Rectangle 6">
            <a:extLst>
              <a:ext uri="{FF2B5EF4-FFF2-40B4-BE49-F238E27FC236}">
                <a16:creationId xmlns:a16="http://schemas.microsoft.com/office/drawing/2014/main" id="{2006EAB9-82B1-585C-9952-2ECFFDC455A0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85725</xdr:colOff>
      <xdr:row>3</xdr:row>
      <xdr:rowOff>133350</xdr:rowOff>
    </xdr:from>
    <xdr:to>
      <xdr:col>13</xdr:col>
      <xdr:colOff>171450</xdr:colOff>
      <xdr:row>3</xdr:row>
      <xdr:rowOff>276225</xdr:rowOff>
    </xdr:to>
    <xdr:sp macro="" textlink="">
      <xdr:nvSpPr>
        <xdr:cNvPr id="12069" name="Rectangle 7">
          <a:extLst>
            <a:ext uri="{FF2B5EF4-FFF2-40B4-BE49-F238E27FC236}">
              <a16:creationId xmlns:a16="http://schemas.microsoft.com/office/drawing/2014/main" id="{A072F48A-8A1B-B075-DDB8-3D368562ED03}"/>
            </a:ext>
          </a:extLst>
        </xdr:cNvPr>
        <xdr:cNvSpPr>
          <a:spLocks noChangeArrowheads="1"/>
        </xdr:cNvSpPr>
      </xdr:nvSpPr>
      <xdr:spPr bwMode="auto">
        <a:xfrm>
          <a:off x="2486025" y="485775"/>
          <a:ext cx="85725" cy="47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123825</xdr:rowOff>
    </xdr:from>
    <xdr:to>
      <xdr:col>6</xdr:col>
      <xdr:colOff>142875</xdr:colOff>
      <xdr:row>4</xdr:row>
      <xdr:rowOff>76200</xdr:rowOff>
    </xdr:to>
    <xdr:grpSp>
      <xdr:nvGrpSpPr>
        <xdr:cNvPr id="14672" name="Group 1">
          <a:extLst>
            <a:ext uri="{FF2B5EF4-FFF2-40B4-BE49-F238E27FC236}">
              <a16:creationId xmlns:a16="http://schemas.microsoft.com/office/drawing/2014/main" id="{022C5CF8-A168-AD48-4ED4-28D4971D77E4}"/>
            </a:ext>
          </a:extLst>
        </xdr:cNvPr>
        <xdr:cNvGrpSpPr>
          <a:grpSpLocks/>
        </xdr:cNvGrpSpPr>
      </xdr:nvGrpSpPr>
      <xdr:grpSpPr bwMode="auto">
        <a:xfrm>
          <a:off x="514350" y="352425"/>
          <a:ext cx="828675" cy="257175"/>
          <a:chOff x="32" y="42"/>
          <a:chExt cx="83" cy="24"/>
        </a:xfrm>
      </xdr:grpSpPr>
      <xdr:sp macro="" textlink="">
        <xdr:nvSpPr>
          <xdr:cNvPr id="14677" name="Rectangle 2">
            <a:extLst>
              <a:ext uri="{FF2B5EF4-FFF2-40B4-BE49-F238E27FC236}">
                <a16:creationId xmlns:a16="http://schemas.microsoft.com/office/drawing/2014/main" id="{91D2D39C-C30A-42A2-D440-B0BE9F37157B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678" name="Rectangle 3">
            <a:extLst>
              <a:ext uri="{FF2B5EF4-FFF2-40B4-BE49-F238E27FC236}">
                <a16:creationId xmlns:a16="http://schemas.microsoft.com/office/drawing/2014/main" id="{B9F49319-F19A-469C-A061-CC739B3CF4E6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266700</xdr:colOff>
      <xdr:row>2</xdr:row>
      <xdr:rowOff>123825</xdr:rowOff>
    </xdr:from>
    <xdr:to>
      <xdr:col>11</xdr:col>
      <xdr:colOff>142875</xdr:colOff>
      <xdr:row>4</xdr:row>
      <xdr:rowOff>76200</xdr:rowOff>
    </xdr:to>
    <xdr:grpSp>
      <xdr:nvGrpSpPr>
        <xdr:cNvPr id="14673" name="Group 4">
          <a:extLst>
            <a:ext uri="{FF2B5EF4-FFF2-40B4-BE49-F238E27FC236}">
              <a16:creationId xmlns:a16="http://schemas.microsoft.com/office/drawing/2014/main" id="{DA0344B0-8B58-9D12-B62A-3138509EC751}"/>
            </a:ext>
          </a:extLst>
        </xdr:cNvPr>
        <xdr:cNvGrpSpPr>
          <a:grpSpLocks/>
        </xdr:cNvGrpSpPr>
      </xdr:nvGrpSpPr>
      <xdr:grpSpPr bwMode="auto">
        <a:xfrm>
          <a:off x="1371600" y="352425"/>
          <a:ext cx="828675" cy="257175"/>
          <a:chOff x="32" y="42"/>
          <a:chExt cx="83" cy="24"/>
        </a:xfrm>
      </xdr:grpSpPr>
      <xdr:sp macro="" textlink="">
        <xdr:nvSpPr>
          <xdr:cNvPr id="14675" name="Rectangle 5">
            <a:extLst>
              <a:ext uri="{FF2B5EF4-FFF2-40B4-BE49-F238E27FC236}">
                <a16:creationId xmlns:a16="http://schemas.microsoft.com/office/drawing/2014/main" id="{CF38F1E8-2A80-54F5-018E-78591E161E85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676" name="Rectangle 6">
            <a:extLst>
              <a:ext uri="{FF2B5EF4-FFF2-40B4-BE49-F238E27FC236}">
                <a16:creationId xmlns:a16="http://schemas.microsoft.com/office/drawing/2014/main" id="{336F6255-1EF8-A321-6541-793ED545603D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3</xdr:row>
      <xdr:rowOff>114300</xdr:rowOff>
    </xdr:from>
    <xdr:to>
      <xdr:col>13</xdr:col>
      <xdr:colOff>171450</xdr:colOff>
      <xdr:row>3</xdr:row>
      <xdr:rowOff>257175</xdr:rowOff>
    </xdr:to>
    <xdr:sp macro="" textlink="">
      <xdr:nvSpPr>
        <xdr:cNvPr id="14674" name="Rectangle 7">
          <a:extLst>
            <a:ext uri="{FF2B5EF4-FFF2-40B4-BE49-F238E27FC236}">
              <a16:creationId xmlns:a16="http://schemas.microsoft.com/office/drawing/2014/main" id="{62216D19-9070-64BC-6E83-3D9331A49C3A}"/>
            </a:ext>
          </a:extLst>
        </xdr:cNvPr>
        <xdr:cNvSpPr>
          <a:spLocks noChangeArrowheads="1"/>
        </xdr:cNvSpPr>
      </xdr:nvSpPr>
      <xdr:spPr bwMode="auto">
        <a:xfrm>
          <a:off x="2400300" y="466725"/>
          <a:ext cx="17145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123825</xdr:rowOff>
    </xdr:from>
    <xdr:to>
      <xdr:col>6</xdr:col>
      <xdr:colOff>142875</xdr:colOff>
      <xdr:row>4</xdr:row>
      <xdr:rowOff>76200</xdr:rowOff>
    </xdr:to>
    <xdr:grpSp>
      <xdr:nvGrpSpPr>
        <xdr:cNvPr id="11102" name="Group 1">
          <a:extLst>
            <a:ext uri="{FF2B5EF4-FFF2-40B4-BE49-F238E27FC236}">
              <a16:creationId xmlns:a16="http://schemas.microsoft.com/office/drawing/2014/main" id="{505EE754-46F8-D2B2-AA23-02E3120D502B}"/>
            </a:ext>
          </a:extLst>
        </xdr:cNvPr>
        <xdr:cNvGrpSpPr>
          <a:grpSpLocks/>
        </xdr:cNvGrpSpPr>
      </xdr:nvGrpSpPr>
      <xdr:grpSpPr bwMode="auto">
        <a:xfrm>
          <a:off x="514350" y="352425"/>
          <a:ext cx="828675" cy="257175"/>
          <a:chOff x="32" y="42"/>
          <a:chExt cx="83" cy="24"/>
        </a:xfrm>
      </xdr:grpSpPr>
      <xdr:sp macro="" textlink="">
        <xdr:nvSpPr>
          <xdr:cNvPr id="11107" name="Rectangle 2">
            <a:extLst>
              <a:ext uri="{FF2B5EF4-FFF2-40B4-BE49-F238E27FC236}">
                <a16:creationId xmlns:a16="http://schemas.microsoft.com/office/drawing/2014/main" id="{7A476C53-82FC-8C6D-1460-B2FB902BE07E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108" name="Rectangle 3">
            <a:extLst>
              <a:ext uri="{FF2B5EF4-FFF2-40B4-BE49-F238E27FC236}">
                <a16:creationId xmlns:a16="http://schemas.microsoft.com/office/drawing/2014/main" id="{08FC258C-AF85-3FC7-FF48-A955986E9837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266700</xdr:colOff>
      <xdr:row>2</xdr:row>
      <xdr:rowOff>123825</xdr:rowOff>
    </xdr:from>
    <xdr:to>
      <xdr:col>11</xdr:col>
      <xdr:colOff>142875</xdr:colOff>
      <xdr:row>4</xdr:row>
      <xdr:rowOff>76200</xdr:rowOff>
    </xdr:to>
    <xdr:grpSp>
      <xdr:nvGrpSpPr>
        <xdr:cNvPr id="11103" name="Group 4">
          <a:extLst>
            <a:ext uri="{FF2B5EF4-FFF2-40B4-BE49-F238E27FC236}">
              <a16:creationId xmlns:a16="http://schemas.microsoft.com/office/drawing/2014/main" id="{C275BD0B-1750-0930-53D4-2A584584C9DF}"/>
            </a:ext>
          </a:extLst>
        </xdr:cNvPr>
        <xdr:cNvGrpSpPr>
          <a:grpSpLocks/>
        </xdr:cNvGrpSpPr>
      </xdr:nvGrpSpPr>
      <xdr:grpSpPr bwMode="auto">
        <a:xfrm>
          <a:off x="1371600" y="352425"/>
          <a:ext cx="828675" cy="257175"/>
          <a:chOff x="32" y="42"/>
          <a:chExt cx="83" cy="24"/>
        </a:xfrm>
      </xdr:grpSpPr>
      <xdr:sp macro="" textlink="">
        <xdr:nvSpPr>
          <xdr:cNvPr id="11105" name="Rectangle 5">
            <a:extLst>
              <a:ext uri="{FF2B5EF4-FFF2-40B4-BE49-F238E27FC236}">
                <a16:creationId xmlns:a16="http://schemas.microsoft.com/office/drawing/2014/main" id="{3318ABF0-6282-ED11-577E-7AECFF16AD26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106" name="Rectangle 6">
            <a:extLst>
              <a:ext uri="{FF2B5EF4-FFF2-40B4-BE49-F238E27FC236}">
                <a16:creationId xmlns:a16="http://schemas.microsoft.com/office/drawing/2014/main" id="{FA8356C8-46C7-9970-B04A-F8F1D27D534A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9525</xdr:colOff>
      <xdr:row>3</xdr:row>
      <xdr:rowOff>114300</xdr:rowOff>
    </xdr:from>
    <xdr:to>
      <xdr:col>13</xdr:col>
      <xdr:colOff>171450</xdr:colOff>
      <xdr:row>3</xdr:row>
      <xdr:rowOff>257175</xdr:rowOff>
    </xdr:to>
    <xdr:sp macro="" textlink="">
      <xdr:nvSpPr>
        <xdr:cNvPr id="11104" name="Rectangle 7">
          <a:extLst>
            <a:ext uri="{FF2B5EF4-FFF2-40B4-BE49-F238E27FC236}">
              <a16:creationId xmlns:a16="http://schemas.microsoft.com/office/drawing/2014/main" id="{EA4CEE33-32F1-1C14-AF9C-B8D628D6BB27}"/>
            </a:ext>
          </a:extLst>
        </xdr:cNvPr>
        <xdr:cNvSpPr>
          <a:spLocks noChangeArrowheads="1"/>
        </xdr:cNvSpPr>
      </xdr:nvSpPr>
      <xdr:spPr bwMode="auto">
        <a:xfrm>
          <a:off x="2409825" y="466725"/>
          <a:ext cx="161925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123825</xdr:rowOff>
    </xdr:from>
    <xdr:to>
      <xdr:col>6</xdr:col>
      <xdr:colOff>114300</xdr:colOff>
      <xdr:row>4</xdr:row>
      <xdr:rowOff>76200</xdr:rowOff>
    </xdr:to>
    <xdr:grpSp>
      <xdr:nvGrpSpPr>
        <xdr:cNvPr id="13017" name="Group 1">
          <a:extLst>
            <a:ext uri="{FF2B5EF4-FFF2-40B4-BE49-F238E27FC236}">
              <a16:creationId xmlns:a16="http://schemas.microsoft.com/office/drawing/2014/main" id="{C70B257F-E27D-7F53-9EAE-60814B8FE4F7}"/>
            </a:ext>
          </a:extLst>
        </xdr:cNvPr>
        <xdr:cNvGrpSpPr>
          <a:grpSpLocks/>
        </xdr:cNvGrpSpPr>
      </xdr:nvGrpSpPr>
      <xdr:grpSpPr bwMode="auto">
        <a:xfrm>
          <a:off x="361950" y="352425"/>
          <a:ext cx="838200" cy="257175"/>
          <a:chOff x="32" y="42"/>
          <a:chExt cx="83" cy="24"/>
        </a:xfrm>
      </xdr:grpSpPr>
      <xdr:sp macro="" textlink="">
        <xdr:nvSpPr>
          <xdr:cNvPr id="13024" name="Rectangle 2">
            <a:extLst>
              <a:ext uri="{FF2B5EF4-FFF2-40B4-BE49-F238E27FC236}">
                <a16:creationId xmlns:a16="http://schemas.microsoft.com/office/drawing/2014/main" id="{ADF34217-8DBA-3180-4DEA-498653F8ED30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025" name="Rectangle 3">
            <a:extLst>
              <a:ext uri="{FF2B5EF4-FFF2-40B4-BE49-F238E27FC236}">
                <a16:creationId xmlns:a16="http://schemas.microsoft.com/office/drawing/2014/main" id="{97B2A265-5524-4B86-8D6D-F89706F948FB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276225</xdr:colOff>
      <xdr:row>2</xdr:row>
      <xdr:rowOff>123825</xdr:rowOff>
    </xdr:from>
    <xdr:to>
      <xdr:col>11</xdr:col>
      <xdr:colOff>114300</xdr:colOff>
      <xdr:row>4</xdr:row>
      <xdr:rowOff>76200</xdr:rowOff>
    </xdr:to>
    <xdr:grpSp>
      <xdr:nvGrpSpPr>
        <xdr:cNvPr id="13018" name="Group 4">
          <a:extLst>
            <a:ext uri="{FF2B5EF4-FFF2-40B4-BE49-F238E27FC236}">
              <a16:creationId xmlns:a16="http://schemas.microsoft.com/office/drawing/2014/main" id="{4A51FE8C-9212-4F97-7A3C-B2671A534ED7}"/>
            </a:ext>
          </a:extLst>
        </xdr:cNvPr>
        <xdr:cNvGrpSpPr>
          <a:grpSpLocks/>
        </xdr:cNvGrpSpPr>
      </xdr:nvGrpSpPr>
      <xdr:grpSpPr bwMode="auto">
        <a:xfrm>
          <a:off x="1266825" y="352425"/>
          <a:ext cx="838200" cy="257175"/>
          <a:chOff x="32" y="42"/>
          <a:chExt cx="83" cy="24"/>
        </a:xfrm>
      </xdr:grpSpPr>
      <xdr:sp macro="" textlink="">
        <xdr:nvSpPr>
          <xdr:cNvPr id="13022" name="Rectangle 5">
            <a:extLst>
              <a:ext uri="{FF2B5EF4-FFF2-40B4-BE49-F238E27FC236}">
                <a16:creationId xmlns:a16="http://schemas.microsoft.com/office/drawing/2014/main" id="{D0EB6203-EB5E-E294-5184-3D2C45184EEB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023" name="Rectangle 6">
            <a:extLst>
              <a:ext uri="{FF2B5EF4-FFF2-40B4-BE49-F238E27FC236}">
                <a16:creationId xmlns:a16="http://schemas.microsoft.com/office/drawing/2014/main" id="{67C29384-FDFF-A08D-68FA-A6D9AF4E372A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333375</xdr:colOff>
      <xdr:row>3</xdr:row>
      <xdr:rowOff>114300</xdr:rowOff>
    </xdr:from>
    <xdr:to>
      <xdr:col>13</xdr:col>
      <xdr:colOff>161925</xdr:colOff>
      <xdr:row>3</xdr:row>
      <xdr:rowOff>257175</xdr:rowOff>
    </xdr:to>
    <xdr:sp macro="" textlink="">
      <xdr:nvSpPr>
        <xdr:cNvPr id="13019" name="Rectangle 7">
          <a:extLst>
            <a:ext uri="{FF2B5EF4-FFF2-40B4-BE49-F238E27FC236}">
              <a16:creationId xmlns:a16="http://schemas.microsoft.com/office/drawing/2014/main" id="{F2A5ABF7-71E5-C2F2-74D9-4FB696AC479E}"/>
            </a:ext>
          </a:extLst>
        </xdr:cNvPr>
        <xdr:cNvSpPr>
          <a:spLocks noChangeArrowheads="1"/>
        </xdr:cNvSpPr>
      </xdr:nvSpPr>
      <xdr:spPr bwMode="auto">
        <a:xfrm>
          <a:off x="2352675" y="466725"/>
          <a:ext cx="161925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142875</xdr:colOff>
      <xdr:row>4</xdr:row>
      <xdr:rowOff>76200</xdr:rowOff>
    </xdr:to>
    <xdr:grpSp>
      <xdr:nvGrpSpPr>
        <xdr:cNvPr id="15655" name="Group 1">
          <a:extLst>
            <a:ext uri="{FF2B5EF4-FFF2-40B4-BE49-F238E27FC236}">
              <a16:creationId xmlns:a16="http://schemas.microsoft.com/office/drawing/2014/main" id="{00F57AD0-FBC4-9004-E47D-F03ED959793A}"/>
            </a:ext>
          </a:extLst>
        </xdr:cNvPr>
        <xdr:cNvGrpSpPr>
          <a:grpSpLocks/>
        </xdr:cNvGrpSpPr>
      </xdr:nvGrpSpPr>
      <xdr:grpSpPr bwMode="auto">
        <a:xfrm>
          <a:off x="514350" y="352425"/>
          <a:ext cx="828675" cy="257175"/>
          <a:chOff x="32" y="42"/>
          <a:chExt cx="83" cy="24"/>
        </a:xfrm>
      </xdr:grpSpPr>
      <xdr:sp macro="" textlink="">
        <xdr:nvSpPr>
          <xdr:cNvPr id="15660" name="Rectangle 2">
            <a:extLst>
              <a:ext uri="{FF2B5EF4-FFF2-40B4-BE49-F238E27FC236}">
                <a16:creationId xmlns:a16="http://schemas.microsoft.com/office/drawing/2014/main" id="{D0F3C00F-5AF2-2CBD-FD16-FFEFBC2220E7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661" name="Rectangle 3">
            <a:extLst>
              <a:ext uri="{FF2B5EF4-FFF2-40B4-BE49-F238E27FC236}">
                <a16:creationId xmlns:a16="http://schemas.microsoft.com/office/drawing/2014/main" id="{D9AE6C24-8CC5-44FB-D6E7-181F77BC5B66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142875</xdr:colOff>
      <xdr:row>4</xdr:row>
      <xdr:rowOff>76200</xdr:rowOff>
    </xdr:to>
    <xdr:grpSp>
      <xdr:nvGrpSpPr>
        <xdr:cNvPr id="15656" name="Group 4">
          <a:extLst>
            <a:ext uri="{FF2B5EF4-FFF2-40B4-BE49-F238E27FC236}">
              <a16:creationId xmlns:a16="http://schemas.microsoft.com/office/drawing/2014/main" id="{7357C971-E91A-09EB-9EB9-A48A30849234}"/>
            </a:ext>
          </a:extLst>
        </xdr:cNvPr>
        <xdr:cNvGrpSpPr>
          <a:grpSpLocks/>
        </xdr:cNvGrpSpPr>
      </xdr:nvGrpSpPr>
      <xdr:grpSpPr bwMode="auto">
        <a:xfrm>
          <a:off x="1371600" y="352425"/>
          <a:ext cx="828675" cy="257175"/>
          <a:chOff x="32" y="42"/>
          <a:chExt cx="83" cy="24"/>
        </a:xfrm>
      </xdr:grpSpPr>
      <xdr:sp macro="" textlink="">
        <xdr:nvSpPr>
          <xdr:cNvPr id="15658" name="Rectangle 5">
            <a:extLst>
              <a:ext uri="{FF2B5EF4-FFF2-40B4-BE49-F238E27FC236}">
                <a16:creationId xmlns:a16="http://schemas.microsoft.com/office/drawing/2014/main" id="{21C90EFE-E7BE-D5FD-CFA2-3822F302A4CA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659" name="Rectangle 6">
            <a:extLst>
              <a:ext uri="{FF2B5EF4-FFF2-40B4-BE49-F238E27FC236}">
                <a16:creationId xmlns:a16="http://schemas.microsoft.com/office/drawing/2014/main" id="{4522C685-12BC-1267-C1D1-DCA68A88A8B8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9525</xdr:colOff>
      <xdr:row>3</xdr:row>
      <xdr:rowOff>114300</xdr:rowOff>
    </xdr:from>
    <xdr:to>
      <xdr:col>13</xdr:col>
      <xdr:colOff>171450</xdr:colOff>
      <xdr:row>3</xdr:row>
      <xdr:rowOff>257175</xdr:rowOff>
    </xdr:to>
    <xdr:sp macro="" textlink="">
      <xdr:nvSpPr>
        <xdr:cNvPr id="15657" name="Rectangle 7">
          <a:extLst>
            <a:ext uri="{FF2B5EF4-FFF2-40B4-BE49-F238E27FC236}">
              <a16:creationId xmlns:a16="http://schemas.microsoft.com/office/drawing/2014/main" id="{A63948C9-CF0E-6EB8-FBC1-936DF0A1CFD5}"/>
            </a:ext>
          </a:extLst>
        </xdr:cNvPr>
        <xdr:cNvSpPr>
          <a:spLocks noChangeArrowheads="1"/>
        </xdr:cNvSpPr>
      </xdr:nvSpPr>
      <xdr:spPr bwMode="auto">
        <a:xfrm>
          <a:off x="2409825" y="466725"/>
          <a:ext cx="161925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142875</xdr:colOff>
      <xdr:row>4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FABF50E-EA29-4901-8CF3-73E441518E83}"/>
            </a:ext>
          </a:extLst>
        </xdr:cNvPr>
        <xdr:cNvGrpSpPr>
          <a:grpSpLocks/>
        </xdr:cNvGrpSpPr>
      </xdr:nvGrpSpPr>
      <xdr:grpSpPr bwMode="auto">
        <a:xfrm>
          <a:off x="514350" y="352425"/>
          <a:ext cx="828675" cy="257175"/>
          <a:chOff x="32" y="42"/>
          <a:chExt cx="83" cy="24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2DFDC3D-E4C7-117D-AA6B-9AF3D795108A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2982B1B0-F621-0008-0D08-4005524283B4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142875</xdr:colOff>
      <xdr:row>4</xdr:row>
      <xdr:rowOff>76200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4AB83D8-55DD-4157-83E1-F2D0C402224F}"/>
            </a:ext>
          </a:extLst>
        </xdr:cNvPr>
        <xdr:cNvGrpSpPr>
          <a:grpSpLocks/>
        </xdr:cNvGrpSpPr>
      </xdr:nvGrpSpPr>
      <xdr:grpSpPr bwMode="auto">
        <a:xfrm>
          <a:off x="1371600" y="352425"/>
          <a:ext cx="828675" cy="257175"/>
          <a:chOff x="32" y="42"/>
          <a:chExt cx="83" cy="24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EC8BF1AC-13BC-9087-C8EC-69DA333670DA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F20E5186-7F6F-F88A-CC3B-76B2A9B9A764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85725</xdr:colOff>
      <xdr:row>3</xdr:row>
      <xdr:rowOff>133350</xdr:rowOff>
    </xdr:from>
    <xdr:to>
      <xdr:col>13</xdr:col>
      <xdr:colOff>171450</xdr:colOff>
      <xdr:row>3</xdr:row>
      <xdr:rowOff>276225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1EE0067-7A36-4601-A32E-E2968FC9D397}"/>
            </a:ext>
          </a:extLst>
        </xdr:cNvPr>
        <xdr:cNvSpPr>
          <a:spLocks noChangeArrowheads="1"/>
        </xdr:cNvSpPr>
      </xdr:nvSpPr>
      <xdr:spPr bwMode="auto">
        <a:xfrm>
          <a:off x="2486025" y="485775"/>
          <a:ext cx="85725" cy="47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142875</xdr:colOff>
      <xdr:row>4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3646279-6EAB-4D0A-B71A-4B48AA5991A8}"/>
            </a:ext>
          </a:extLst>
        </xdr:cNvPr>
        <xdr:cNvGrpSpPr>
          <a:grpSpLocks/>
        </xdr:cNvGrpSpPr>
      </xdr:nvGrpSpPr>
      <xdr:grpSpPr bwMode="auto">
        <a:xfrm>
          <a:off x="514350" y="352425"/>
          <a:ext cx="828675" cy="257175"/>
          <a:chOff x="32" y="42"/>
          <a:chExt cx="83" cy="24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37DCEE0-A5E3-77F5-6621-981B0B4F7881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8D909C08-1F20-CA1B-9152-4B7650F79D67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142875</xdr:colOff>
      <xdr:row>4</xdr:row>
      <xdr:rowOff>76200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D50A082-0148-4851-B8AB-4F8E4888FDED}"/>
            </a:ext>
          </a:extLst>
        </xdr:cNvPr>
        <xdr:cNvGrpSpPr>
          <a:grpSpLocks/>
        </xdr:cNvGrpSpPr>
      </xdr:nvGrpSpPr>
      <xdr:grpSpPr bwMode="auto">
        <a:xfrm>
          <a:off x="1371600" y="352425"/>
          <a:ext cx="828675" cy="257175"/>
          <a:chOff x="32" y="42"/>
          <a:chExt cx="83" cy="24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9E73738B-9CCC-5BE5-1898-7B1FA549BD1D}"/>
              </a:ext>
            </a:extLst>
          </xdr:cNvPr>
          <xdr:cNvSpPr>
            <a:spLocks noChangeArrowheads="1"/>
          </xdr:cNvSpPr>
        </xdr:nvSpPr>
        <xdr:spPr bwMode="auto">
          <a:xfrm>
            <a:off x="32" y="42"/>
            <a:ext cx="8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>
              <a:alpha val="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8BEFDF45-4F65-6C45-B3E9-35E8718D2D7A}"/>
              </a:ext>
            </a:extLst>
          </xdr:cNvPr>
          <xdr:cNvSpPr>
            <a:spLocks noChangeArrowheads="1"/>
          </xdr:cNvSpPr>
        </xdr:nvSpPr>
        <xdr:spPr bwMode="auto">
          <a:xfrm>
            <a:off x="100" y="50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85725</xdr:colOff>
      <xdr:row>3</xdr:row>
      <xdr:rowOff>133350</xdr:rowOff>
    </xdr:from>
    <xdr:to>
      <xdr:col>13</xdr:col>
      <xdr:colOff>171450</xdr:colOff>
      <xdr:row>3</xdr:row>
      <xdr:rowOff>276225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4A0395-93FD-4EBA-8A85-63D762A20BF4}"/>
            </a:ext>
          </a:extLst>
        </xdr:cNvPr>
        <xdr:cNvSpPr>
          <a:spLocks noChangeArrowheads="1"/>
        </xdr:cNvSpPr>
      </xdr:nvSpPr>
      <xdr:spPr bwMode="auto">
        <a:xfrm>
          <a:off x="2486025" y="485775"/>
          <a:ext cx="85725" cy="47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5.13.22\share\000&#12288;&#21830;&#20107;&#20107;&#26989;&#26412;&#37096;\030&#12288;&#36009;&#22770;&#12522;&#12540;&#12473;&#20107;&#26989;&#37096;\&#36009;&#22770;&#20107;&#26989;&#37096;&#20849;&#29992;\1607)&#12417;&#12426;&#12369;&#12435;&#12420;&#12289;1616)&#38695;&#23798;&#12495;&#12512;&#12289;1654&#65289;&#40658;&#28580;&#37284;&#27833;\&#12509;&#12540;&#12479;&#12523;&#25522;&#31034;\2015&#24180;&#65288;&#22799;&#65289;\&#12467;&#12500;&#12540;%20&#65374;%20&#12300;&#38695;&#23798;&#65418;&#65425;&#12301;&#12288;&#12372;&#26696;&#20869;&#65288;&#12362;&#30003;&#36796;&#26360;&#12539;&#20385;&#26684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「ご案内」"/>
      <sheetName val="「販売価格表」"/>
    </sheetNames>
    <sheetDataSet>
      <sheetData sheetId="0"/>
      <sheetData sheetId="1">
        <row r="12">
          <cell r="C12" t="str">
            <v>ギフト商品番号</v>
          </cell>
        </row>
        <row r="13">
          <cell r="C13" t="str">
            <v>G1-30</v>
          </cell>
        </row>
        <row r="14">
          <cell r="C14" t="str">
            <v>G1-31</v>
          </cell>
        </row>
        <row r="15">
          <cell r="C15" t="str">
            <v>G1-33</v>
          </cell>
        </row>
        <row r="16">
          <cell r="C16" t="str">
            <v>G1-35</v>
          </cell>
        </row>
        <row r="17">
          <cell r="C17" t="str">
            <v>G1-40</v>
          </cell>
        </row>
        <row r="18">
          <cell r="C18" t="str">
            <v>G1-41</v>
          </cell>
        </row>
        <row r="19">
          <cell r="C19" t="str">
            <v>G1-44</v>
          </cell>
        </row>
        <row r="20">
          <cell r="C20" t="str">
            <v>G1-50</v>
          </cell>
        </row>
        <row r="21">
          <cell r="C21" t="str">
            <v>G1-52</v>
          </cell>
        </row>
        <row r="22">
          <cell r="C22" t="str">
            <v>G1-55</v>
          </cell>
        </row>
        <row r="23">
          <cell r="C23" t="str">
            <v>M2-30</v>
          </cell>
        </row>
        <row r="24">
          <cell r="C24" t="str">
            <v>M2-32</v>
          </cell>
        </row>
        <row r="25">
          <cell r="C25" t="str">
            <v>M2-40</v>
          </cell>
        </row>
        <row r="26">
          <cell r="C26" t="str">
            <v>M2-41</v>
          </cell>
        </row>
        <row r="27">
          <cell r="C27" t="str">
            <v>M2-51</v>
          </cell>
        </row>
        <row r="28">
          <cell r="C28" t="str">
            <v>M2-52</v>
          </cell>
        </row>
        <row r="29">
          <cell r="C29" t="str">
            <v>M2-58</v>
          </cell>
        </row>
        <row r="30">
          <cell r="C30" t="str">
            <v>M2-10</v>
          </cell>
        </row>
        <row r="31">
          <cell r="C31" t="str">
            <v>Ｄ5-32</v>
          </cell>
        </row>
        <row r="32">
          <cell r="C32" t="str">
            <v>Ｂ8-31</v>
          </cell>
        </row>
        <row r="33">
          <cell r="C33" t="str">
            <v>Ｂ8-32</v>
          </cell>
        </row>
        <row r="34">
          <cell r="C34" t="str">
            <v>Ｂ8-39</v>
          </cell>
        </row>
        <row r="35">
          <cell r="C35" t="str">
            <v>Ｂ8-43</v>
          </cell>
        </row>
        <row r="36">
          <cell r="C36" t="str">
            <v>Ｂ8-45</v>
          </cell>
        </row>
        <row r="37">
          <cell r="C37" t="str">
            <v>Ｂ8-46</v>
          </cell>
        </row>
        <row r="38">
          <cell r="C38" t="str">
            <v>Ｂ8-50</v>
          </cell>
        </row>
        <row r="39">
          <cell r="C39" t="str">
            <v>Ｂ8-54</v>
          </cell>
        </row>
        <row r="40">
          <cell r="C40" t="str">
            <v>Ｂ8-58</v>
          </cell>
        </row>
        <row r="41">
          <cell r="C41" t="str">
            <v>Ｂ8-90</v>
          </cell>
        </row>
        <row r="42">
          <cell r="C42" t="str">
            <v>Ｂ8-91</v>
          </cell>
        </row>
        <row r="43">
          <cell r="C43" t="str">
            <v>Ｂ8-92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D88E4-583E-424A-928F-6CA3FC3DF514}">
  <sheetPr>
    <tabColor theme="4"/>
  </sheetPr>
  <dimension ref="B1:CF170"/>
  <sheetViews>
    <sheetView showGridLines="0" showZeros="0" tabSelected="1" view="pageBreakPreview" zoomScaleNormal="100" zoomScaleSheetLayoutView="100" workbookViewId="0">
      <selection activeCell="B2" sqref="B2"/>
    </sheetView>
  </sheetViews>
  <sheetFormatPr defaultColWidth="2.25" defaultRowHeight="13.5" x14ac:dyDescent="0.15"/>
  <cols>
    <col min="1" max="1" width="2.25" customWidth="1"/>
    <col min="2" max="2" width="4.5" customWidth="1"/>
    <col min="3" max="37" width="2.25" customWidth="1"/>
    <col min="38" max="38" width="9.25" hidden="1" customWidth="1"/>
    <col min="39" max="41" width="2.25" customWidth="1"/>
    <col min="42" max="42" width="2.25" hidden="1" customWidth="1"/>
    <col min="48" max="48" width="2.25" customWidth="1"/>
  </cols>
  <sheetData>
    <row r="1" spans="2:82" ht="12" customHeight="1" x14ac:dyDescent="0.15">
      <c r="E1" s="122" t="s">
        <v>94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4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</row>
    <row r="2" spans="2:82" ht="9.75" customHeight="1" x14ac:dyDescent="0.15"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7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</row>
    <row r="3" spans="2:82" ht="6" customHeight="1" x14ac:dyDescent="0.1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2:82" ht="14.25" x14ac:dyDescent="0.15">
      <c r="C4" t="s">
        <v>2</v>
      </c>
      <c r="H4" t="s">
        <v>3</v>
      </c>
      <c r="M4" s="2" t="s">
        <v>24</v>
      </c>
      <c r="O4" s="3" t="s">
        <v>4</v>
      </c>
      <c r="Y4" s="4"/>
      <c r="AE4" s="128"/>
      <c r="AF4" s="128"/>
      <c r="AG4" s="128"/>
      <c r="AH4" s="128"/>
      <c r="AI4" s="128"/>
      <c r="AJ4" s="128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</row>
    <row r="5" spans="2:82" ht="6.75" customHeight="1" x14ac:dyDescent="0.15">
      <c r="AE5" s="129"/>
      <c r="AF5" s="129"/>
      <c r="AG5" s="129"/>
      <c r="AH5" s="129"/>
      <c r="AI5" s="129"/>
      <c r="AJ5" s="129"/>
      <c r="AU5" s="32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7"/>
      <c r="BL5" s="27"/>
      <c r="BM5" s="27"/>
      <c r="BN5" s="27"/>
      <c r="BO5" s="33"/>
      <c r="BP5" s="33"/>
      <c r="BQ5" s="33"/>
      <c r="BR5" s="33"/>
      <c r="BS5" s="33"/>
      <c r="BT5" s="14"/>
      <c r="BU5" s="14"/>
      <c r="BV5" s="14"/>
      <c r="BW5" s="14"/>
      <c r="BX5" s="21"/>
      <c r="BY5" s="21"/>
      <c r="BZ5" s="21"/>
      <c r="CA5" s="21"/>
      <c r="CB5" s="21"/>
      <c r="CC5" s="21"/>
    </row>
    <row r="6" spans="2:82" x14ac:dyDescent="0.15">
      <c r="B6" s="130" t="s">
        <v>5</v>
      </c>
      <c r="C6" s="56" t="s">
        <v>6</v>
      </c>
      <c r="D6" s="57"/>
      <c r="E6" s="57"/>
      <c r="F6" s="57"/>
      <c r="G6" s="57"/>
      <c r="H6" s="58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/>
      <c r="AU6" s="32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7"/>
      <c r="BL6" s="27"/>
      <c r="BM6" s="27"/>
      <c r="BN6" s="27"/>
      <c r="BO6" s="33"/>
      <c r="BP6" s="33"/>
      <c r="BQ6" s="33"/>
      <c r="BR6" s="33"/>
      <c r="BS6" s="33"/>
      <c r="BT6" s="14"/>
      <c r="BU6" s="14"/>
      <c r="BV6" s="14"/>
      <c r="BW6" s="14"/>
      <c r="BX6" s="21"/>
      <c r="BY6" s="21"/>
      <c r="BZ6" s="21"/>
      <c r="CA6" s="21"/>
      <c r="CB6" s="21"/>
      <c r="CC6" s="21"/>
    </row>
    <row r="7" spans="2:82" ht="9" customHeight="1" x14ac:dyDescent="0.15">
      <c r="B7" s="130"/>
      <c r="C7" s="59"/>
      <c r="D7" s="60"/>
      <c r="E7" s="60"/>
      <c r="F7" s="60"/>
      <c r="G7" s="60"/>
      <c r="H7" s="61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1"/>
      <c r="AU7" s="32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6"/>
      <c r="BL7" s="26"/>
      <c r="BM7" s="26"/>
      <c r="BN7" s="26"/>
      <c r="BO7" s="33"/>
      <c r="BP7" s="33"/>
      <c r="BQ7" s="33"/>
      <c r="BR7" s="33"/>
      <c r="BS7" s="33"/>
      <c r="BT7" s="14"/>
      <c r="BU7" s="14"/>
      <c r="BV7" s="14"/>
      <c r="BW7" s="14"/>
      <c r="BX7" s="21"/>
      <c r="BY7" s="21"/>
      <c r="BZ7" s="21"/>
      <c r="CA7" s="21"/>
      <c r="CB7" s="21"/>
      <c r="CC7" s="21"/>
    </row>
    <row r="8" spans="2:82" ht="11.25" customHeight="1" x14ac:dyDescent="0.15">
      <c r="B8" s="130"/>
      <c r="C8" s="56" t="s">
        <v>7</v>
      </c>
      <c r="D8" s="57"/>
      <c r="E8" s="57"/>
      <c r="F8" s="57"/>
      <c r="G8" s="57"/>
      <c r="H8" s="58"/>
      <c r="I8" s="133" t="s">
        <v>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5" t="s">
        <v>9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  <c r="AK8" s="8"/>
      <c r="AU8" s="32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6"/>
      <c r="BL8" s="26"/>
      <c r="BM8" s="26"/>
      <c r="BN8" s="26"/>
      <c r="BO8" s="33"/>
      <c r="BP8" s="33"/>
      <c r="BQ8" s="33"/>
      <c r="BR8" s="33"/>
      <c r="BS8" s="33"/>
      <c r="BT8" s="14"/>
      <c r="BU8" s="14"/>
      <c r="BV8" s="14"/>
      <c r="BW8" s="14"/>
      <c r="BX8" s="21"/>
      <c r="BY8" s="21"/>
      <c r="BZ8" s="21"/>
      <c r="CA8" s="21"/>
      <c r="CB8" s="21"/>
      <c r="CC8" s="21"/>
      <c r="CD8" s="8"/>
    </row>
    <row r="9" spans="2:82" x14ac:dyDescent="0.15">
      <c r="B9" s="130"/>
      <c r="C9" s="131"/>
      <c r="D9" s="68"/>
      <c r="E9" s="68"/>
      <c r="F9" s="68"/>
      <c r="G9" s="68"/>
      <c r="H9" s="132"/>
      <c r="I9" s="117"/>
      <c r="J9" s="118"/>
      <c r="K9" s="118"/>
      <c r="L9" s="118"/>
      <c r="M9" s="118"/>
      <c r="N9" s="118"/>
      <c r="O9" s="118"/>
      <c r="P9" s="118"/>
      <c r="Q9" s="119"/>
      <c r="R9" s="136" t="s">
        <v>10</v>
      </c>
      <c r="S9" s="136"/>
      <c r="T9" s="136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56" t="s">
        <v>11</v>
      </c>
      <c r="AH9" s="57"/>
      <c r="AI9" s="57"/>
      <c r="AJ9" s="58"/>
      <c r="AU9" s="32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6"/>
      <c r="BL9" s="26"/>
      <c r="BM9" s="26"/>
      <c r="BN9" s="26"/>
      <c r="BO9" s="23"/>
      <c r="BP9" s="23"/>
      <c r="BQ9" s="23"/>
      <c r="BR9" s="23"/>
      <c r="BS9" s="23"/>
      <c r="BT9" s="14"/>
      <c r="BU9" s="14"/>
      <c r="BV9" s="14"/>
      <c r="BW9" s="14"/>
      <c r="BX9" s="24"/>
      <c r="BY9" s="24"/>
      <c r="BZ9" s="24"/>
      <c r="CA9" s="24"/>
      <c r="CB9" s="24"/>
      <c r="CC9" s="24"/>
    </row>
    <row r="10" spans="2:82" ht="9" customHeight="1" x14ac:dyDescent="0.15">
      <c r="B10" s="130"/>
      <c r="C10" s="59"/>
      <c r="D10" s="60"/>
      <c r="E10" s="60"/>
      <c r="F10" s="60"/>
      <c r="G10" s="60"/>
      <c r="H10" s="61"/>
      <c r="I10" s="99"/>
      <c r="J10" s="100"/>
      <c r="K10" s="100"/>
      <c r="L10" s="100"/>
      <c r="M10" s="100"/>
      <c r="N10" s="100"/>
      <c r="O10" s="100"/>
      <c r="P10" s="100"/>
      <c r="Q10" s="101"/>
      <c r="R10" s="71"/>
      <c r="S10" s="71"/>
      <c r="T10" s="71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59"/>
      <c r="AH10" s="60"/>
      <c r="AI10" s="60"/>
      <c r="AJ10" s="61"/>
      <c r="AU10" s="32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6"/>
      <c r="BL10" s="26"/>
      <c r="BM10" s="26"/>
      <c r="BN10" s="26"/>
      <c r="BO10" s="23"/>
      <c r="BP10" s="23"/>
      <c r="BQ10" s="23"/>
      <c r="BR10" s="23"/>
      <c r="BS10" s="23"/>
      <c r="BT10" s="14"/>
      <c r="BU10" s="14"/>
      <c r="BV10" s="14"/>
      <c r="BW10" s="14"/>
      <c r="BX10" s="24"/>
      <c r="BY10" s="24"/>
      <c r="BZ10" s="24"/>
      <c r="CA10" s="24"/>
      <c r="CB10" s="24"/>
      <c r="CC10" s="24"/>
    </row>
    <row r="11" spans="2:82" ht="11.25" customHeight="1" x14ac:dyDescent="0.15">
      <c r="B11" s="130"/>
      <c r="C11" s="56" t="s">
        <v>12</v>
      </c>
      <c r="D11" s="57"/>
      <c r="E11" s="57"/>
      <c r="F11" s="57"/>
      <c r="G11" s="57"/>
      <c r="H11" s="58"/>
      <c r="I11" s="133" t="s">
        <v>13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5"/>
      <c r="AK11" s="8"/>
      <c r="AU11" s="32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6"/>
      <c r="BL11" s="26"/>
      <c r="BM11" s="26"/>
      <c r="BN11" s="26"/>
      <c r="BO11" s="23"/>
      <c r="BP11" s="23"/>
      <c r="BQ11" s="23"/>
      <c r="BR11" s="23"/>
      <c r="BS11" s="23"/>
      <c r="BT11" s="14"/>
      <c r="BU11" s="14"/>
      <c r="BV11" s="14"/>
      <c r="BW11" s="14"/>
      <c r="BX11" s="24"/>
      <c r="BY11" s="24"/>
      <c r="BZ11" s="24"/>
      <c r="CA11" s="24"/>
      <c r="CB11" s="24"/>
      <c r="CC11" s="24"/>
      <c r="CD11" s="8"/>
    </row>
    <row r="12" spans="2:82" x14ac:dyDescent="0.15">
      <c r="B12" s="130"/>
      <c r="C12" s="131"/>
      <c r="D12" s="68"/>
      <c r="E12" s="68"/>
      <c r="F12" s="68"/>
      <c r="G12" s="68"/>
      <c r="H12" s="132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  <c r="AU12" s="32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6"/>
      <c r="BL12" s="26"/>
      <c r="BM12" s="26"/>
      <c r="BN12" s="26"/>
      <c r="BO12" s="23"/>
      <c r="BP12" s="23"/>
      <c r="BQ12" s="23"/>
      <c r="BR12" s="23"/>
      <c r="BS12" s="23"/>
      <c r="BT12" s="14"/>
      <c r="BU12" s="14"/>
      <c r="BV12" s="14"/>
      <c r="BW12" s="14"/>
      <c r="BX12" s="24"/>
      <c r="BY12" s="24"/>
      <c r="BZ12" s="24"/>
      <c r="CA12" s="24"/>
      <c r="CB12" s="24"/>
      <c r="CC12" s="24"/>
    </row>
    <row r="13" spans="2:82" ht="9" customHeight="1" x14ac:dyDescent="0.15">
      <c r="B13" s="130"/>
      <c r="C13" s="59"/>
      <c r="D13" s="60"/>
      <c r="E13" s="60"/>
      <c r="F13" s="60"/>
      <c r="G13" s="60"/>
      <c r="H13" s="61"/>
      <c r="I13" s="99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1"/>
      <c r="AU13" s="32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6"/>
      <c r="BL13" s="26"/>
      <c r="BM13" s="26"/>
      <c r="BN13" s="26"/>
      <c r="BO13" s="23"/>
      <c r="BP13" s="23"/>
      <c r="BQ13" s="23"/>
      <c r="BR13" s="23"/>
      <c r="BS13" s="23"/>
      <c r="BT13" s="14"/>
      <c r="BU13" s="14"/>
      <c r="BV13" s="14"/>
      <c r="BW13" s="14"/>
      <c r="BX13" s="24"/>
      <c r="BY13" s="24"/>
      <c r="BZ13" s="24"/>
      <c r="CA13" s="24"/>
      <c r="CB13" s="24"/>
      <c r="CC13" s="24"/>
    </row>
    <row r="14" spans="2:82" ht="11.25" customHeight="1" x14ac:dyDescent="0.15">
      <c r="B14" s="130"/>
      <c r="C14" s="56" t="s">
        <v>14</v>
      </c>
      <c r="D14" s="57"/>
      <c r="E14" s="57"/>
      <c r="F14" s="57"/>
      <c r="G14" s="57"/>
      <c r="H14" s="58"/>
      <c r="I14" s="133" t="s">
        <v>15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5"/>
      <c r="V14" s="133" t="s">
        <v>25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5"/>
      <c r="AK14" s="8"/>
      <c r="AU14" s="32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6"/>
      <c r="BL14" s="26"/>
      <c r="BM14" s="26"/>
      <c r="BN14" s="26"/>
      <c r="BO14" s="23"/>
      <c r="BP14" s="23"/>
      <c r="BQ14" s="23"/>
      <c r="BR14" s="23"/>
      <c r="BS14" s="23"/>
      <c r="BT14" s="14"/>
      <c r="BU14" s="14"/>
      <c r="BV14" s="14"/>
      <c r="BW14" s="14"/>
      <c r="BX14" s="24"/>
      <c r="BY14" s="24"/>
      <c r="BZ14" s="24"/>
      <c r="CA14" s="24"/>
      <c r="CB14" s="24"/>
      <c r="CC14" s="24"/>
      <c r="CD14" s="8"/>
    </row>
    <row r="15" spans="2:82" x14ac:dyDescent="0.15">
      <c r="B15" s="130"/>
      <c r="C15" s="131"/>
      <c r="D15" s="68"/>
      <c r="E15" s="68"/>
      <c r="F15" s="68"/>
      <c r="G15" s="68"/>
      <c r="H15" s="68"/>
      <c r="I15" s="10" t="s">
        <v>26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5"/>
      <c r="V15" s="116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5"/>
      <c r="AU15" s="32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6"/>
      <c r="BL15" s="26"/>
      <c r="BM15" s="26"/>
      <c r="BN15" s="26"/>
      <c r="BO15" s="23"/>
      <c r="BP15" s="23"/>
      <c r="BQ15" s="23"/>
      <c r="BR15" s="23"/>
      <c r="BS15" s="23"/>
      <c r="BT15" s="14"/>
      <c r="BU15" s="14"/>
      <c r="BV15" s="14"/>
      <c r="BW15" s="14"/>
      <c r="BX15" s="24"/>
      <c r="BY15" s="24"/>
      <c r="BZ15" s="24"/>
      <c r="CA15" s="24"/>
      <c r="CB15" s="24"/>
      <c r="CC15" s="24"/>
    </row>
    <row r="16" spans="2:82" ht="11.25" customHeight="1" x14ac:dyDescent="0.15">
      <c r="B16" s="130"/>
      <c r="C16" s="131"/>
      <c r="D16" s="68"/>
      <c r="E16" s="68"/>
      <c r="F16" s="68"/>
      <c r="G16" s="68"/>
      <c r="H16" s="68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8"/>
      <c r="AK16" s="8"/>
      <c r="AU16" s="32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6"/>
      <c r="BL16" s="26"/>
      <c r="BM16" s="26"/>
      <c r="BN16" s="26"/>
      <c r="BO16" s="23"/>
      <c r="BP16" s="23"/>
      <c r="BQ16" s="23"/>
      <c r="BR16" s="23"/>
      <c r="BS16" s="23"/>
      <c r="BT16" s="14"/>
      <c r="BU16" s="14"/>
      <c r="BV16" s="14"/>
      <c r="BW16" s="14"/>
      <c r="BX16" s="24"/>
      <c r="BY16" s="24"/>
      <c r="BZ16" s="24"/>
      <c r="CA16" s="24"/>
      <c r="CB16" s="24"/>
      <c r="CC16" s="24"/>
      <c r="CD16" s="8"/>
    </row>
    <row r="17" spans="2:84" x14ac:dyDescent="0.15">
      <c r="B17" s="130"/>
      <c r="C17" s="131"/>
      <c r="D17" s="68"/>
      <c r="E17" s="68"/>
      <c r="F17" s="68"/>
      <c r="G17" s="68"/>
      <c r="H17" s="68"/>
      <c r="I17" s="117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  <c r="AK17" s="8"/>
      <c r="AU17" s="34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27"/>
      <c r="BL17" s="27"/>
      <c r="BM17" s="27"/>
      <c r="BN17" s="27"/>
      <c r="BO17" s="36"/>
      <c r="BP17" s="36"/>
      <c r="BQ17" s="36"/>
      <c r="BR17" s="36"/>
      <c r="BS17" s="36"/>
      <c r="BT17" s="37"/>
      <c r="BU17" s="37"/>
      <c r="BV17" s="37"/>
      <c r="BW17" s="37"/>
      <c r="BX17" s="21"/>
      <c r="BY17" s="21"/>
      <c r="BZ17" s="21"/>
      <c r="CA17" s="21"/>
      <c r="CB17" s="21"/>
      <c r="CC17" s="21"/>
      <c r="CD17" s="8"/>
    </row>
    <row r="18" spans="2:84" x14ac:dyDescent="0.15">
      <c r="B18" s="130"/>
      <c r="C18" s="56" t="s">
        <v>16</v>
      </c>
      <c r="D18" s="57"/>
      <c r="E18" s="57"/>
      <c r="F18" s="57"/>
      <c r="G18" s="57"/>
      <c r="H18" s="58"/>
      <c r="I18" s="96"/>
      <c r="J18" s="97"/>
      <c r="K18" s="97"/>
      <c r="L18" s="97"/>
      <c r="M18" s="98"/>
      <c r="N18" s="56" t="s">
        <v>27</v>
      </c>
      <c r="O18" s="58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56" t="s">
        <v>28</v>
      </c>
      <c r="AJ18" s="58"/>
      <c r="AU18" s="34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27"/>
      <c r="BL18" s="27"/>
      <c r="BM18" s="27"/>
      <c r="BN18" s="27"/>
      <c r="BO18" s="36"/>
      <c r="BP18" s="36"/>
      <c r="BQ18" s="36"/>
      <c r="BR18" s="36"/>
      <c r="BS18" s="36"/>
      <c r="BT18" s="37"/>
      <c r="BU18" s="37"/>
      <c r="BV18" s="37"/>
      <c r="BW18" s="37"/>
      <c r="BX18" s="21"/>
      <c r="BY18" s="21"/>
      <c r="BZ18" s="21"/>
      <c r="CA18" s="21"/>
      <c r="CB18" s="21"/>
      <c r="CC18" s="21"/>
    </row>
    <row r="19" spans="2:84" ht="9" customHeight="1" x14ac:dyDescent="0.15">
      <c r="B19" s="130"/>
      <c r="C19" s="59"/>
      <c r="D19" s="60"/>
      <c r="E19" s="60"/>
      <c r="F19" s="60"/>
      <c r="G19" s="60"/>
      <c r="H19" s="61"/>
      <c r="I19" s="99"/>
      <c r="J19" s="100"/>
      <c r="K19" s="100"/>
      <c r="L19" s="100"/>
      <c r="M19" s="101"/>
      <c r="N19" s="59"/>
      <c r="O19" s="61"/>
      <c r="P19" s="99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59"/>
      <c r="AJ19" s="61"/>
      <c r="AU19" s="32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6"/>
      <c r="BL19" s="26"/>
      <c r="BM19" s="26"/>
      <c r="BN19" s="26"/>
      <c r="BO19" s="33"/>
      <c r="BP19" s="33"/>
      <c r="BQ19" s="33"/>
      <c r="BR19" s="33"/>
      <c r="BS19" s="33"/>
      <c r="BT19" s="14"/>
      <c r="BU19" s="14"/>
      <c r="BV19" s="14"/>
      <c r="BW19" s="14"/>
      <c r="BX19" s="21"/>
      <c r="BY19" s="21"/>
      <c r="BZ19" s="21"/>
      <c r="CA19" s="21"/>
      <c r="CB19" s="21"/>
      <c r="CC19" s="21"/>
    </row>
    <row r="20" spans="2:84" ht="5.25" customHeight="1" x14ac:dyDescent="0.15">
      <c r="AU20" s="32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6"/>
      <c r="BL20" s="26"/>
      <c r="BM20" s="26"/>
      <c r="BN20" s="26"/>
      <c r="BO20" s="33"/>
      <c r="BP20" s="33"/>
      <c r="BQ20" s="33"/>
      <c r="BR20" s="33"/>
      <c r="BS20" s="33"/>
      <c r="BT20" s="14"/>
      <c r="BU20" s="14"/>
      <c r="BV20" s="14"/>
      <c r="BW20" s="14"/>
      <c r="BX20" s="21"/>
      <c r="BY20" s="21"/>
      <c r="BZ20" s="21"/>
      <c r="CA20" s="21"/>
      <c r="CB20" s="21"/>
      <c r="CC20" s="21"/>
    </row>
    <row r="21" spans="2:84" x14ac:dyDescent="0.15">
      <c r="B21" s="121" t="s">
        <v>29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U21" s="32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6"/>
      <c r="BL21" s="26"/>
      <c r="BM21" s="26"/>
      <c r="BN21" s="26"/>
      <c r="BO21" s="33"/>
      <c r="BP21" s="33"/>
      <c r="BQ21" s="33"/>
      <c r="BR21" s="33"/>
      <c r="BS21" s="33"/>
      <c r="BT21" s="14"/>
      <c r="BU21" s="14"/>
      <c r="BV21" s="14"/>
      <c r="BW21" s="14"/>
      <c r="BX21" s="21"/>
      <c r="BY21" s="21"/>
      <c r="BZ21" s="21"/>
      <c r="CA21" s="21"/>
      <c r="CB21" s="21"/>
      <c r="CC21" s="21"/>
    </row>
    <row r="22" spans="2:84" ht="5.25" customHeight="1" x14ac:dyDescent="0.15">
      <c r="AU22" s="32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6"/>
      <c r="BL22" s="26"/>
      <c r="BM22" s="26"/>
      <c r="BN22" s="26"/>
      <c r="BO22" s="33"/>
      <c r="BP22" s="33"/>
      <c r="BQ22" s="33"/>
      <c r="BR22" s="33"/>
      <c r="BS22" s="33"/>
      <c r="BT22" s="14"/>
      <c r="BU22" s="14"/>
      <c r="BV22" s="14"/>
      <c r="BW22" s="14"/>
      <c r="BX22" s="21"/>
      <c r="BY22" s="21"/>
      <c r="BZ22" s="21"/>
      <c r="CA22" s="21"/>
      <c r="CB22" s="21"/>
      <c r="CC22" s="21"/>
    </row>
    <row r="23" spans="2:84" x14ac:dyDescent="0.15">
      <c r="B23" s="13" t="s">
        <v>17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8"/>
      <c r="AU23" s="32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6"/>
      <c r="BL23" s="26"/>
      <c r="BM23" s="26"/>
      <c r="BN23" s="26"/>
      <c r="BO23" s="33"/>
      <c r="BP23" s="33"/>
      <c r="BQ23" s="33"/>
      <c r="BR23" s="33"/>
      <c r="BS23" s="33"/>
      <c r="BT23" s="14"/>
      <c r="BU23" s="14"/>
      <c r="BV23" s="14"/>
      <c r="BW23" s="14"/>
      <c r="BX23" s="21"/>
      <c r="BY23" s="21"/>
      <c r="BZ23" s="21"/>
      <c r="CA23" s="21"/>
      <c r="CB23" s="21"/>
      <c r="CC23" s="21"/>
    </row>
    <row r="24" spans="2:84" x14ac:dyDescent="0.15">
      <c r="B24" s="9" t="s">
        <v>18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1"/>
      <c r="AU24" s="32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6"/>
      <c r="BL24" s="26"/>
      <c r="BM24" s="26"/>
      <c r="BN24" s="26"/>
      <c r="BO24" s="33"/>
      <c r="BP24" s="33"/>
      <c r="BQ24" s="33"/>
      <c r="BR24" s="33"/>
      <c r="BS24" s="33"/>
      <c r="BT24" s="14"/>
      <c r="BU24" s="14"/>
      <c r="BV24" s="14"/>
      <c r="BW24" s="14"/>
      <c r="BX24" s="21"/>
      <c r="BY24" s="21"/>
      <c r="BZ24" s="21"/>
      <c r="CA24" s="21"/>
      <c r="CB24" s="21"/>
      <c r="CC24" s="21"/>
    </row>
    <row r="25" spans="2:84" ht="5.25" customHeight="1" x14ac:dyDescent="0.15">
      <c r="AU25" s="32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6"/>
      <c r="BL25" s="26"/>
      <c r="BM25" s="26"/>
      <c r="BN25" s="26"/>
      <c r="BO25" s="33"/>
      <c r="BP25" s="33"/>
      <c r="BQ25" s="33"/>
      <c r="BR25" s="33"/>
      <c r="BS25" s="33"/>
      <c r="BT25" s="14"/>
      <c r="BU25" s="14"/>
      <c r="BV25" s="14"/>
      <c r="BW25" s="14"/>
      <c r="BX25" s="21"/>
      <c r="BY25" s="21"/>
      <c r="BZ25" s="21"/>
      <c r="CA25" s="21"/>
      <c r="CB25" s="21"/>
      <c r="CC25" s="21"/>
    </row>
    <row r="26" spans="2:84" x14ac:dyDescent="0.15">
      <c r="B26" s="120" t="s">
        <v>19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 t="s">
        <v>20</v>
      </c>
      <c r="S26" s="120"/>
      <c r="T26" s="120"/>
      <c r="U26" s="120"/>
      <c r="V26" s="120" t="s">
        <v>30</v>
      </c>
      <c r="W26" s="120"/>
      <c r="X26" s="120"/>
      <c r="Y26" s="120"/>
      <c r="Z26" s="120"/>
      <c r="AA26" s="120" t="s">
        <v>21</v>
      </c>
      <c r="AB26" s="120"/>
      <c r="AC26" s="120"/>
      <c r="AD26" s="120"/>
      <c r="AE26" s="120" t="s">
        <v>31</v>
      </c>
      <c r="AF26" s="120"/>
      <c r="AG26" s="120"/>
      <c r="AH26" s="120"/>
      <c r="AI26" s="120"/>
      <c r="AJ26" s="120"/>
      <c r="AU26" s="32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6"/>
      <c r="BL26" s="26"/>
      <c r="BM26" s="26"/>
      <c r="BN26" s="26"/>
      <c r="BO26" s="33"/>
      <c r="BP26" s="33"/>
      <c r="BQ26" s="33"/>
      <c r="BR26" s="33"/>
      <c r="BS26" s="33"/>
      <c r="BT26" s="14"/>
      <c r="BU26" s="14"/>
      <c r="BV26" s="14"/>
      <c r="BW26" s="14"/>
      <c r="BX26" s="21"/>
      <c r="BY26" s="21"/>
      <c r="BZ26" s="21"/>
      <c r="CA26" s="21"/>
      <c r="CB26" s="21"/>
      <c r="CC26" s="21"/>
    </row>
    <row r="27" spans="2:84" ht="12.95" customHeight="1" x14ac:dyDescent="0.15">
      <c r="B27" s="72">
        <v>1</v>
      </c>
      <c r="C27" s="108" t="s">
        <v>71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  <c r="R27" s="89"/>
      <c r="S27" s="89"/>
      <c r="T27" s="89"/>
      <c r="U27" s="89"/>
      <c r="V27" s="83">
        <v>9500</v>
      </c>
      <c r="W27" s="83"/>
      <c r="X27" s="83"/>
      <c r="Y27" s="83"/>
      <c r="Z27" s="83"/>
      <c r="AA27" s="71" t="s">
        <v>1</v>
      </c>
      <c r="AB27" s="71"/>
      <c r="AC27" s="71"/>
      <c r="AD27" s="71"/>
      <c r="AE27" s="62">
        <f>R27*V27</f>
        <v>0</v>
      </c>
      <c r="AF27" s="63"/>
      <c r="AG27" s="63"/>
      <c r="AH27" s="63"/>
      <c r="AI27" s="63"/>
      <c r="AJ27" s="82"/>
      <c r="AL27">
        <f>R27</f>
        <v>0</v>
      </c>
      <c r="AM27" s="11"/>
      <c r="AU27" s="32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7"/>
      <c r="BL27" s="27"/>
      <c r="BM27" s="27"/>
      <c r="BN27" s="27"/>
      <c r="BO27" s="33"/>
      <c r="BP27" s="33"/>
      <c r="BQ27" s="33"/>
      <c r="BR27" s="33"/>
      <c r="BS27" s="33"/>
      <c r="BT27" s="14"/>
      <c r="BU27" s="14"/>
      <c r="BV27" s="14"/>
      <c r="BW27" s="14"/>
      <c r="BX27" s="21"/>
      <c r="BY27" s="21"/>
      <c r="BZ27" s="21"/>
      <c r="CA27" s="21"/>
      <c r="CB27" s="21"/>
      <c r="CC27" s="21"/>
      <c r="CF27" s="11"/>
    </row>
    <row r="28" spans="2:84" ht="12.95" customHeight="1" x14ac:dyDescent="0.15">
      <c r="B28" s="73"/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9"/>
      <c r="R28" s="89"/>
      <c r="S28" s="89"/>
      <c r="T28" s="89"/>
      <c r="U28" s="89"/>
      <c r="V28" s="83"/>
      <c r="W28" s="83"/>
      <c r="X28" s="83"/>
      <c r="Y28" s="83"/>
      <c r="Z28" s="83"/>
      <c r="AA28" s="71"/>
      <c r="AB28" s="71"/>
      <c r="AC28" s="71"/>
      <c r="AD28" s="71"/>
      <c r="AE28" s="64"/>
      <c r="AF28" s="65"/>
      <c r="AG28" s="65"/>
      <c r="AH28" s="65"/>
      <c r="AI28" s="65"/>
      <c r="AJ28" s="67"/>
      <c r="AM28" s="11"/>
      <c r="AU28" s="32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7"/>
      <c r="BL28" s="27"/>
      <c r="BM28" s="27"/>
      <c r="BN28" s="27"/>
      <c r="BO28" s="33"/>
      <c r="BP28" s="33"/>
      <c r="BQ28" s="33"/>
      <c r="BR28" s="33"/>
      <c r="BS28" s="33"/>
      <c r="BT28" s="14"/>
      <c r="BU28" s="14"/>
      <c r="BV28" s="14"/>
      <c r="BW28" s="14"/>
      <c r="BX28" s="21"/>
      <c r="BY28" s="21"/>
      <c r="BZ28" s="21"/>
      <c r="CA28" s="21"/>
      <c r="CB28" s="21"/>
      <c r="CC28" s="21"/>
      <c r="CF28" s="11"/>
    </row>
    <row r="29" spans="2:84" ht="12.95" customHeight="1" x14ac:dyDescent="0.15">
      <c r="B29" s="72">
        <v>2</v>
      </c>
      <c r="C29" s="108" t="s">
        <v>39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6"/>
      <c r="R29" s="80"/>
      <c r="S29" s="80"/>
      <c r="T29" s="80"/>
      <c r="U29" s="80"/>
      <c r="V29" s="83">
        <v>3300</v>
      </c>
      <c r="W29" s="83"/>
      <c r="X29" s="83"/>
      <c r="Y29" s="83"/>
      <c r="Z29" s="83"/>
      <c r="AA29" s="71" t="s">
        <v>1</v>
      </c>
      <c r="AB29" s="71"/>
      <c r="AC29" s="71"/>
      <c r="AD29" s="71"/>
      <c r="AE29" s="62">
        <f>R29*V29</f>
        <v>0</v>
      </c>
      <c r="AF29" s="63"/>
      <c r="AG29" s="63"/>
      <c r="AH29" s="63"/>
      <c r="AI29" s="63"/>
      <c r="AJ29" s="82"/>
      <c r="AL29" s="11">
        <v>1600</v>
      </c>
      <c r="AU29" s="32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6"/>
      <c r="BL29" s="26"/>
      <c r="BM29" s="26"/>
      <c r="BN29" s="26"/>
      <c r="BO29" s="33"/>
      <c r="BP29" s="33"/>
      <c r="BQ29" s="33"/>
      <c r="BR29" s="33"/>
      <c r="BS29" s="33"/>
      <c r="BT29" s="14"/>
      <c r="BU29" s="14"/>
      <c r="BV29" s="14"/>
      <c r="BW29" s="14"/>
      <c r="BX29" s="21"/>
      <c r="BY29" s="21"/>
      <c r="BZ29" s="21"/>
      <c r="CA29" s="21"/>
      <c r="CB29" s="21"/>
      <c r="CC29" s="21"/>
      <c r="CE29" s="11"/>
    </row>
    <row r="30" spans="2:84" ht="12.95" customHeight="1" x14ac:dyDescent="0.15">
      <c r="B30" s="73"/>
      <c r="C30" s="7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80"/>
      <c r="S30" s="80"/>
      <c r="T30" s="80"/>
      <c r="U30" s="80"/>
      <c r="V30" s="83"/>
      <c r="W30" s="83"/>
      <c r="X30" s="83"/>
      <c r="Y30" s="83"/>
      <c r="Z30" s="83"/>
      <c r="AA30" s="71"/>
      <c r="AB30" s="71"/>
      <c r="AC30" s="71"/>
      <c r="AD30" s="71"/>
      <c r="AE30" s="64"/>
      <c r="AF30" s="65"/>
      <c r="AG30" s="65"/>
      <c r="AH30" s="65"/>
      <c r="AI30" s="65"/>
      <c r="AJ30" s="67"/>
      <c r="AL30">
        <f>R30</f>
        <v>0</v>
      </c>
      <c r="AM30" s="11"/>
      <c r="AU30" s="32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6"/>
      <c r="BL30" s="26"/>
      <c r="BM30" s="26"/>
      <c r="BN30" s="26"/>
      <c r="BO30" s="33"/>
      <c r="BP30" s="33"/>
      <c r="BQ30" s="33"/>
      <c r="BR30" s="33"/>
      <c r="BS30" s="33"/>
      <c r="BT30" s="14"/>
      <c r="BU30" s="14"/>
      <c r="BV30" s="14"/>
      <c r="BW30" s="14"/>
      <c r="BX30" s="21"/>
      <c r="BY30" s="21"/>
      <c r="BZ30" s="21"/>
      <c r="CA30" s="21"/>
      <c r="CB30" s="21"/>
      <c r="CC30" s="21"/>
      <c r="CF30" s="11"/>
    </row>
    <row r="31" spans="2:84" ht="12.95" customHeight="1" x14ac:dyDescent="0.15">
      <c r="B31" s="72">
        <v>3</v>
      </c>
      <c r="C31" s="108" t="s">
        <v>72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6"/>
      <c r="R31" s="80"/>
      <c r="S31" s="80"/>
      <c r="T31" s="80"/>
      <c r="U31" s="80"/>
      <c r="V31" s="81">
        <v>5300</v>
      </c>
      <c r="W31" s="81"/>
      <c r="X31" s="81"/>
      <c r="Y31" s="81"/>
      <c r="Z31" s="81"/>
      <c r="AA31" s="56" t="s">
        <v>1</v>
      </c>
      <c r="AB31" s="57"/>
      <c r="AC31" s="57"/>
      <c r="AD31" s="58"/>
      <c r="AE31" s="62">
        <f t="shared" ref="AE31" si="0">R31*V31</f>
        <v>0</v>
      </c>
      <c r="AF31" s="63"/>
      <c r="AG31" s="63"/>
      <c r="AH31" s="63"/>
      <c r="AI31" s="63"/>
      <c r="AJ31" s="82"/>
      <c r="AM31" s="11"/>
      <c r="AU31" s="32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6"/>
      <c r="BL31" s="26"/>
      <c r="BM31" s="26"/>
      <c r="BN31" s="26"/>
      <c r="BO31" s="23"/>
      <c r="BP31" s="23"/>
      <c r="BQ31" s="23"/>
      <c r="BR31" s="23"/>
      <c r="BS31" s="23"/>
      <c r="BT31" s="14"/>
      <c r="BU31" s="14"/>
      <c r="BV31" s="14"/>
      <c r="BW31" s="14"/>
      <c r="BX31" s="24"/>
      <c r="BY31" s="24"/>
      <c r="BZ31" s="24"/>
      <c r="CA31" s="24"/>
      <c r="CB31" s="24"/>
      <c r="CC31" s="24"/>
      <c r="CF31" s="11"/>
    </row>
    <row r="32" spans="2:84" ht="12.95" customHeight="1" x14ac:dyDescent="0.15">
      <c r="B32" s="73"/>
      <c r="C32" s="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80"/>
      <c r="S32" s="80"/>
      <c r="T32" s="80"/>
      <c r="U32" s="80"/>
      <c r="V32" s="81"/>
      <c r="W32" s="81"/>
      <c r="X32" s="81"/>
      <c r="Y32" s="81"/>
      <c r="Z32" s="81"/>
      <c r="AA32" s="59"/>
      <c r="AB32" s="60"/>
      <c r="AC32" s="60"/>
      <c r="AD32" s="61"/>
      <c r="AE32" s="64"/>
      <c r="AF32" s="65"/>
      <c r="AG32" s="65"/>
      <c r="AH32" s="65"/>
      <c r="AI32" s="65"/>
      <c r="AJ32" s="67"/>
      <c r="AL32" s="12">
        <v>1600</v>
      </c>
      <c r="AU32" s="32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6"/>
      <c r="BL32" s="26"/>
      <c r="BM32" s="26"/>
      <c r="BN32" s="26"/>
      <c r="BO32" s="23"/>
      <c r="BP32" s="23"/>
      <c r="BQ32" s="23"/>
      <c r="BR32" s="23"/>
      <c r="BS32" s="23"/>
      <c r="BT32" s="14"/>
      <c r="BU32" s="14"/>
      <c r="BV32" s="14"/>
      <c r="BW32" s="14"/>
      <c r="BX32" s="24"/>
      <c r="BY32" s="24"/>
      <c r="BZ32" s="24"/>
      <c r="CA32" s="24"/>
      <c r="CB32" s="24"/>
      <c r="CC32" s="24"/>
      <c r="CE32" s="12"/>
    </row>
    <row r="33" spans="2:84" ht="12.95" customHeight="1" x14ac:dyDescent="0.15">
      <c r="B33" s="72">
        <v>4</v>
      </c>
      <c r="C33" s="74" t="s">
        <v>73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  <c r="R33" s="80"/>
      <c r="S33" s="80"/>
      <c r="T33" s="80"/>
      <c r="U33" s="80"/>
      <c r="V33" s="81">
        <v>5300</v>
      </c>
      <c r="W33" s="81"/>
      <c r="X33" s="81"/>
      <c r="Y33" s="81"/>
      <c r="Z33" s="81"/>
      <c r="AA33" s="71" t="s">
        <v>1</v>
      </c>
      <c r="AB33" s="71"/>
      <c r="AC33" s="71"/>
      <c r="AD33" s="71"/>
      <c r="AE33" s="62">
        <f t="shared" ref="AE33" si="1">R33*V33</f>
        <v>0</v>
      </c>
      <c r="AF33" s="63"/>
      <c r="AG33" s="63"/>
      <c r="AH33" s="63"/>
      <c r="AI33" s="63"/>
      <c r="AJ33" s="82"/>
      <c r="AL33">
        <f>R35</f>
        <v>0</v>
      </c>
      <c r="AM33" s="11"/>
      <c r="AU33" s="32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6"/>
      <c r="BL33" s="26"/>
      <c r="BM33" s="26"/>
      <c r="BN33" s="26"/>
      <c r="BO33" s="23"/>
      <c r="BP33" s="23"/>
      <c r="BQ33" s="23"/>
      <c r="BR33" s="23"/>
      <c r="BS33" s="23"/>
      <c r="BT33" s="14"/>
      <c r="BU33" s="14"/>
      <c r="BV33" s="14"/>
      <c r="BW33" s="14"/>
      <c r="BX33" s="24"/>
      <c r="BY33" s="24"/>
      <c r="BZ33" s="24"/>
      <c r="CA33" s="24"/>
      <c r="CB33" s="24"/>
      <c r="CC33" s="24"/>
      <c r="CF33" s="11"/>
    </row>
    <row r="34" spans="2:84" ht="12.95" customHeight="1" x14ac:dyDescent="0.15">
      <c r="B34" s="73"/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  <c r="R34" s="80"/>
      <c r="S34" s="80"/>
      <c r="T34" s="80"/>
      <c r="U34" s="80"/>
      <c r="V34" s="81"/>
      <c r="W34" s="81"/>
      <c r="X34" s="81"/>
      <c r="Y34" s="81"/>
      <c r="Z34" s="81"/>
      <c r="AA34" s="71"/>
      <c r="AB34" s="71"/>
      <c r="AC34" s="71"/>
      <c r="AD34" s="71"/>
      <c r="AE34" s="64"/>
      <c r="AF34" s="65"/>
      <c r="AG34" s="65"/>
      <c r="AH34" s="65"/>
      <c r="AI34" s="65"/>
      <c r="AJ34" s="67"/>
      <c r="AM34" s="11"/>
      <c r="AU34" s="32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6"/>
      <c r="BL34" s="26"/>
      <c r="BM34" s="26"/>
      <c r="BN34" s="26"/>
      <c r="BO34" s="23"/>
      <c r="BP34" s="23"/>
      <c r="BQ34" s="23"/>
      <c r="BR34" s="23"/>
      <c r="BS34" s="23"/>
      <c r="BT34" s="14"/>
      <c r="BU34" s="14"/>
      <c r="BV34" s="14"/>
      <c r="BW34" s="14"/>
      <c r="BX34" s="24"/>
      <c r="BY34" s="24"/>
      <c r="BZ34" s="24"/>
      <c r="CA34" s="24"/>
      <c r="CB34" s="24"/>
      <c r="CC34" s="24"/>
      <c r="CF34" s="11"/>
    </row>
    <row r="35" spans="2:84" ht="12.95" customHeight="1" x14ac:dyDescent="0.15">
      <c r="B35" s="72">
        <v>5</v>
      </c>
      <c r="C35" s="74" t="s">
        <v>75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6"/>
      <c r="R35" s="80"/>
      <c r="S35" s="80"/>
      <c r="T35" s="80"/>
      <c r="U35" s="80"/>
      <c r="V35" s="81">
        <v>1800</v>
      </c>
      <c r="W35" s="81"/>
      <c r="X35" s="81"/>
      <c r="Y35" s="81"/>
      <c r="Z35" s="81"/>
      <c r="AA35" s="71" t="s">
        <v>74</v>
      </c>
      <c r="AB35" s="71"/>
      <c r="AC35" s="71"/>
      <c r="AD35" s="71"/>
      <c r="AE35" s="62">
        <f t="shared" ref="AE35" si="2">R35*V35</f>
        <v>0</v>
      </c>
      <c r="AF35" s="63"/>
      <c r="AG35" s="63"/>
      <c r="AH35" s="63"/>
      <c r="AI35" s="63"/>
      <c r="AJ35" s="82"/>
      <c r="AL35">
        <f>R37</f>
        <v>0</v>
      </c>
      <c r="AM35" s="11"/>
      <c r="AU35" s="32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6"/>
      <c r="BL35" s="26"/>
      <c r="BM35" s="26"/>
      <c r="BN35" s="26"/>
      <c r="BO35" s="23"/>
      <c r="BP35" s="23"/>
      <c r="BQ35" s="23"/>
      <c r="BR35" s="23"/>
      <c r="BS35" s="23"/>
      <c r="BT35" s="14"/>
      <c r="BU35" s="14"/>
      <c r="BV35" s="14"/>
      <c r="BW35" s="14"/>
      <c r="BX35" s="24"/>
      <c r="BY35" s="24"/>
      <c r="BZ35" s="24"/>
      <c r="CA35" s="24"/>
      <c r="CB35" s="24"/>
      <c r="CC35" s="24"/>
      <c r="CF35" s="11"/>
    </row>
    <row r="36" spans="2:84" ht="12.95" customHeight="1" x14ac:dyDescent="0.15">
      <c r="B36" s="73"/>
      <c r="C36" s="77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9"/>
      <c r="R36" s="80"/>
      <c r="S36" s="80"/>
      <c r="T36" s="80"/>
      <c r="U36" s="80"/>
      <c r="V36" s="81"/>
      <c r="W36" s="81"/>
      <c r="X36" s="81"/>
      <c r="Y36" s="81"/>
      <c r="Z36" s="81"/>
      <c r="AA36" s="71"/>
      <c r="AB36" s="71"/>
      <c r="AC36" s="71"/>
      <c r="AD36" s="71"/>
      <c r="AE36" s="64"/>
      <c r="AF36" s="65"/>
      <c r="AG36" s="65"/>
      <c r="AH36" s="65"/>
      <c r="AI36" s="65"/>
      <c r="AJ36" s="67"/>
      <c r="AM36" s="11"/>
      <c r="AU36" s="32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6"/>
      <c r="BL36" s="26"/>
      <c r="BM36" s="26"/>
      <c r="BN36" s="26"/>
      <c r="BO36" s="23"/>
      <c r="BP36" s="23"/>
      <c r="BQ36" s="23"/>
      <c r="BR36" s="23"/>
      <c r="BS36" s="23"/>
      <c r="BT36" s="14"/>
      <c r="BU36" s="14"/>
      <c r="BV36" s="14"/>
      <c r="BW36" s="14"/>
      <c r="BX36" s="24"/>
      <c r="BY36" s="24"/>
      <c r="BZ36" s="24"/>
      <c r="CA36" s="24"/>
      <c r="CB36" s="24"/>
      <c r="CC36" s="24"/>
      <c r="CF36" s="11"/>
    </row>
    <row r="37" spans="2:84" ht="12.95" customHeight="1" x14ac:dyDescent="0.15">
      <c r="B37" s="72">
        <v>6</v>
      </c>
      <c r="C37" s="74" t="s">
        <v>76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  <c r="R37" s="80"/>
      <c r="S37" s="80"/>
      <c r="T37" s="80"/>
      <c r="U37" s="80"/>
      <c r="V37" s="81">
        <v>1000</v>
      </c>
      <c r="W37" s="81"/>
      <c r="X37" s="81"/>
      <c r="Y37" s="81"/>
      <c r="Z37" s="81"/>
      <c r="AA37" s="71" t="s">
        <v>1</v>
      </c>
      <c r="AB37" s="71"/>
      <c r="AC37" s="71"/>
      <c r="AD37" s="71"/>
      <c r="AE37" s="62">
        <f t="shared" ref="AE37" si="3">R37*V37</f>
        <v>0</v>
      </c>
      <c r="AF37" s="63"/>
      <c r="AG37" s="63"/>
      <c r="AH37" s="63"/>
      <c r="AI37" s="63"/>
      <c r="AJ37" s="82"/>
      <c r="AL37">
        <v>1600</v>
      </c>
      <c r="AU37" s="32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6"/>
      <c r="BL37" s="26"/>
      <c r="BM37" s="26"/>
      <c r="BN37" s="26"/>
      <c r="BO37" s="23"/>
      <c r="BP37" s="23"/>
      <c r="BQ37" s="23"/>
      <c r="BR37" s="23"/>
      <c r="BS37" s="23"/>
      <c r="BT37" s="14"/>
      <c r="BU37" s="14"/>
      <c r="BV37" s="14"/>
      <c r="BW37" s="14"/>
      <c r="BX37" s="24"/>
      <c r="BY37" s="24"/>
      <c r="BZ37" s="24"/>
      <c r="CA37" s="24"/>
      <c r="CB37" s="24"/>
      <c r="CC37" s="24"/>
    </row>
    <row r="38" spans="2:84" ht="12.95" customHeight="1" x14ac:dyDescent="0.15">
      <c r="B38" s="73"/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  <c r="R38" s="80"/>
      <c r="S38" s="80"/>
      <c r="T38" s="80"/>
      <c r="U38" s="80"/>
      <c r="V38" s="81"/>
      <c r="W38" s="81"/>
      <c r="X38" s="81"/>
      <c r="Y38" s="81"/>
      <c r="Z38" s="81"/>
      <c r="AA38" s="71"/>
      <c r="AB38" s="71"/>
      <c r="AC38" s="71"/>
      <c r="AD38" s="71"/>
      <c r="AE38" s="64"/>
      <c r="AF38" s="65"/>
      <c r="AG38" s="65"/>
      <c r="AH38" s="65"/>
      <c r="AI38" s="65"/>
      <c r="AJ38" s="67"/>
      <c r="AL38" t="e">
        <f>#REF!</f>
        <v>#REF!</v>
      </c>
      <c r="AM38" s="11"/>
      <c r="AU38" s="32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6"/>
      <c r="BL38" s="26"/>
      <c r="BM38" s="26"/>
      <c r="BN38" s="26"/>
      <c r="BO38" s="23"/>
      <c r="BP38" s="23"/>
      <c r="BQ38" s="23"/>
      <c r="BR38" s="23"/>
      <c r="BS38" s="23"/>
      <c r="BT38" s="14"/>
      <c r="BU38" s="14"/>
      <c r="BV38" s="14"/>
      <c r="BW38" s="14"/>
      <c r="BX38" s="24"/>
      <c r="BY38" s="24"/>
      <c r="BZ38" s="24"/>
      <c r="CA38" s="24"/>
      <c r="CB38" s="24"/>
      <c r="CC38" s="24"/>
      <c r="CF38" s="11"/>
    </row>
    <row r="39" spans="2:84" ht="12.95" customHeight="1" x14ac:dyDescent="0.15">
      <c r="B39" s="72">
        <v>7</v>
      </c>
      <c r="C39" s="102" t="s">
        <v>77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  <c r="R39" s="80"/>
      <c r="S39" s="80"/>
      <c r="T39" s="80"/>
      <c r="U39" s="80"/>
      <c r="V39" s="83">
        <v>3670</v>
      </c>
      <c r="W39" s="83"/>
      <c r="X39" s="83"/>
      <c r="Y39" s="83"/>
      <c r="Z39" s="83"/>
      <c r="AA39" s="71" t="s">
        <v>41</v>
      </c>
      <c r="AB39" s="71"/>
      <c r="AC39" s="71"/>
      <c r="AD39" s="71"/>
      <c r="AE39" s="62">
        <f t="shared" ref="AE39" si="4">R39*V39</f>
        <v>0</v>
      </c>
      <c r="AF39" s="63"/>
      <c r="AG39" s="63"/>
      <c r="AH39" s="63"/>
      <c r="AI39" s="63"/>
      <c r="AJ39" s="82"/>
      <c r="AM39" s="11"/>
      <c r="AU39" s="32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6"/>
      <c r="BL39" s="26"/>
      <c r="BM39" s="26"/>
      <c r="BN39" s="26"/>
      <c r="BO39" s="33"/>
      <c r="BP39" s="33"/>
      <c r="BQ39" s="33"/>
      <c r="BR39" s="33"/>
      <c r="BS39" s="33"/>
      <c r="BT39" s="14"/>
      <c r="BU39" s="14"/>
      <c r="BV39" s="14"/>
      <c r="BW39" s="14"/>
      <c r="BX39" s="21"/>
      <c r="BY39" s="21"/>
      <c r="BZ39" s="21"/>
      <c r="CA39" s="21"/>
      <c r="CB39" s="21"/>
      <c r="CC39" s="21"/>
      <c r="CF39" s="11"/>
    </row>
    <row r="40" spans="2:84" ht="12.95" customHeight="1" x14ac:dyDescent="0.15">
      <c r="B40" s="73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  <c r="R40" s="80"/>
      <c r="S40" s="80"/>
      <c r="T40" s="80"/>
      <c r="U40" s="80"/>
      <c r="V40" s="83"/>
      <c r="W40" s="83"/>
      <c r="X40" s="83"/>
      <c r="Y40" s="83"/>
      <c r="Z40" s="83"/>
      <c r="AA40" s="71"/>
      <c r="AB40" s="71"/>
      <c r="AC40" s="71"/>
      <c r="AD40" s="71"/>
      <c r="AE40" s="64"/>
      <c r="AF40" s="65"/>
      <c r="AG40" s="65"/>
      <c r="AH40" s="65"/>
      <c r="AI40" s="65"/>
      <c r="AJ40" s="67"/>
      <c r="AL40">
        <v>1600</v>
      </c>
      <c r="AU40" s="32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6"/>
      <c r="BL40" s="26"/>
      <c r="BM40" s="26"/>
      <c r="BN40" s="26"/>
      <c r="BO40" s="33"/>
      <c r="BP40" s="33"/>
      <c r="BQ40" s="33"/>
      <c r="BR40" s="33"/>
      <c r="BS40" s="33"/>
      <c r="BT40" s="14"/>
      <c r="BU40" s="14"/>
      <c r="BV40" s="14"/>
      <c r="BW40" s="14"/>
      <c r="BX40" s="21"/>
      <c r="BY40" s="21"/>
      <c r="BZ40" s="21"/>
      <c r="CA40" s="21"/>
      <c r="CB40" s="21"/>
      <c r="CC40" s="21"/>
    </row>
    <row r="41" spans="2:84" ht="12.95" customHeight="1" x14ac:dyDescent="0.15">
      <c r="B41" s="72">
        <v>8</v>
      </c>
      <c r="C41" s="74" t="s">
        <v>171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6"/>
      <c r="R41" s="80"/>
      <c r="S41" s="80"/>
      <c r="T41" s="80"/>
      <c r="U41" s="80"/>
      <c r="V41" s="83">
        <v>2400</v>
      </c>
      <c r="W41" s="83"/>
      <c r="X41" s="83"/>
      <c r="Y41" s="83"/>
      <c r="Z41" s="83"/>
      <c r="AA41" s="71" t="s">
        <v>41</v>
      </c>
      <c r="AB41" s="71"/>
      <c r="AC41" s="71"/>
      <c r="AD41" s="71"/>
      <c r="AE41" s="62">
        <f t="shared" ref="AE41" si="5">R41*V41</f>
        <v>0</v>
      </c>
      <c r="AF41" s="63"/>
      <c r="AG41" s="63"/>
      <c r="AH41" s="63"/>
      <c r="AI41" s="63"/>
      <c r="AJ41" s="82"/>
      <c r="AM41" s="11"/>
      <c r="AU41" s="32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6"/>
      <c r="BL41" s="26"/>
      <c r="BM41" s="26"/>
      <c r="BN41" s="26"/>
      <c r="BO41" s="33"/>
      <c r="BP41" s="33"/>
      <c r="BQ41" s="33"/>
      <c r="BR41" s="33"/>
      <c r="BS41" s="33"/>
      <c r="BT41" s="14"/>
      <c r="BU41" s="14"/>
      <c r="BV41" s="14"/>
      <c r="BW41" s="14"/>
      <c r="BX41" s="21"/>
      <c r="BY41" s="21"/>
      <c r="BZ41" s="21"/>
      <c r="CA41" s="21"/>
      <c r="CB41" s="21"/>
      <c r="CC41" s="21"/>
      <c r="CF41" s="11"/>
    </row>
    <row r="42" spans="2:84" ht="12.95" customHeight="1" x14ac:dyDescent="0.15">
      <c r="B42" s="73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9"/>
      <c r="R42" s="80"/>
      <c r="S42" s="80"/>
      <c r="T42" s="80"/>
      <c r="U42" s="80"/>
      <c r="V42" s="83"/>
      <c r="W42" s="83"/>
      <c r="X42" s="83"/>
      <c r="Y42" s="83"/>
      <c r="Z42" s="83"/>
      <c r="AA42" s="71"/>
      <c r="AB42" s="71"/>
      <c r="AC42" s="71"/>
      <c r="AD42" s="71"/>
      <c r="AE42" s="64"/>
      <c r="AF42" s="65"/>
      <c r="AG42" s="65"/>
      <c r="AH42" s="65"/>
      <c r="AI42" s="65"/>
      <c r="AJ42" s="67"/>
      <c r="AL42">
        <v>1600</v>
      </c>
      <c r="AU42" s="32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6"/>
      <c r="BL42" s="26"/>
      <c r="BM42" s="26"/>
      <c r="BN42" s="26"/>
      <c r="BO42" s="33"/>
      <c r="BP42" s="33"/>
      <c r="BQ42" s="33"/>
      <c r="BR42" s="33"/>
      <c r="BS42" s="33"/>
      <c r="BT42" s="14"/>
      <c r="BU42" s="14"/>
      <c r="BV42" s="14"/>
      <c r="BW42" s="14"/>
      <c r="BX42" s="21"/>
      <c r="BY42" s="21"/>
      <c r="BZ42" s="21"/>
      <c r="CA42" s="21"/>
      <c r="CB42" s="21"/>
      <c r="CC42" s="21"/>
    </row>
    <row r="43" spans="2:84" ht="12.95" customHeight="1" x14ac:dyDescent="0.15">
      <c r="B43" s="72">
        <v>9</v>
      </c>
      <c r="C43" s="74" t="s">
        <v>172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6"/>
      <c r="R43" s="80"/>
      <c r="S43" s="80"/>
      <c r="T43" s="80"/>
      <c r="U43" s="80"/>
      <c r="V43" s="83">
        <v>2400</v>
      </c>
      <c r="W43" s="83"/>
      <c r="X43" s="83"/>
      <c r="Y43" s="83"/>
      <c r="Z43" s="83"/>
      <c r="AA43" s="71" t="s">
        <v>41</v>
      </c>
      <c r="AB43" s="71"/>
      <c r="AC43" s="71"/>
      <c r="AD43" s="71"/>
      <c r="AE43" s="62">
        <f>R45*V45</f>
        <v>0</v>
      </c>
      <c r="AF43" s="63"/>
      <c r="AG43" s="63"/>
      <c r="AH43" s="63"/>
      <c r="AI43" s="63"/>
      <c r="AJ43" s="82"/>
      <c r="AM43" s="11"/>
      <c r="AU43" s="32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6"/>
      <c r="BL43" s="26"/>
      <c r="BM43" s="26"/>
      <c r="BN43" s="26"/>
      <c r="BO43" s="33"/>
      <c r="BP43" s="33"/>
      <c r="BQ43" s="33"/>
      <c r="BR43" s="33"/>
      <c r="BS43" s="33"/>
      <c r="BT43" s="14"/>
      <c r="BU43" s="14"/>
      <c r="BV43" s="14"/>
      <c r="BW43" s="14"/>
      <c r="BX43" s="21"/>
      <c r="BY43" s="21"/>
      <c r="BZ43" s="21"/>
      <c r="CA43" s="21"/>
      <c r="CB43" s="21"/>
      <c r="CC43" s="21"/>
      <c r="CF43" s="11"/>
    </row>
    <row r="44" spans="2:84" ht="12.95" customHeight="1" x14ac:dyDescent="0.15">
      <c r="B44" s="73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9"/>
      <c r="R44" s="80"/>
      <c r="S44" s="80"/>
      <c r="T44" s="80"/>
      <c r="U44" s="80"/>
      <c r="V44" s="83"/>
      <c r="W44" s="83"/>
      <c r="X44" s="83"/>
      <c r="Y44" s="83"/>
      <c r="Z44" s="83"/>
      <c r="AA44" s="71"/>
      <c r="AB44" s="71"/>
      <c r="AC44" s="71"/>
      <c r="AD44" s="71"/>
      <c r="AE44" s="64"/>
      <c r="AF44" s="65"/>
      <c r="AG44" s="65"/>
      <c r="AH44" s="65"/>
      <c r="AI44" s="65"/>
      <c r="AJ44" s="67"/>
      <c r="AL44">
        <v>1600</v>
      </c>
      <c r="AU44" s="32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6"/>
      <c r="BL44" s="26"/>
      <c r="BM44" s="26"/>
      <c r="BN44" s="26"/>
      <c r="BO44" s="33"/>
      <c r="BP44" s="33"/>
      <c r="BQ44" s="33"/>
      <c r="BR44" s="33"/>
      <c r="BS44" s="33"/>
      <c r="BT44" s="14"/>
      <c r="BU44" s="14"/>
      <c r="BV44" s="14"/>
      <c r="BW44" s="14"/>
      <c r="BX44" s="21"/>
      <c r="BY44" s="21"/>
      <c r="BZ44" s="21"/>
      <c r="CA44" s="21"/>
      <c r="CB44" s="21"/>
      <c r="CC44" s="21"/>
    </row>
    <row r="45" spans="2:84" ht="12.95" customHeight="1" x14ac:dyDescent="0.15">
      <c r="B45" s="72">
        <v>10</v>
      </c>
      <c r="C45" s="108" t="s">
        <v>70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6"/>
      <c r="R45" s="80"/>
      <c r="S45" s="80"/>
      <c r="T45" s="80"/>
      <c r="U45" s="80"/>
      <c r="V45" s="83">
        <v>800</v>
      </c>
      <c r="W45" s="83"/>
      <c r="X45" s="83"/>
      <c r="Y45" s="83"/>
      <c r="Z45" s="83"/>
      <c r="AA45" s="71" t="s">
        <v>41</v>
      </c>
      <c r="AB45" s="71"/>
      <c r="AC45" s="71"/>
      <c r="AD45" s="71"/>
      <c r="AE45" s="62">
        <f>R47*V47</f>
        <v>0</v>
      </c>
      <c r="AF45" s="63"/>
      <c r="AG45" s="63"/>
      <c r="AH45" s="63"/>
      <c r="AI45" s="63"/>
      <c r="AJ45" s="82"/>
      <c r="AL45">
        <f>R51</f>
        <v>0</v>
      </c>
      <c r="AM45" s="11"/>
      <c r="AU45" s="32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6"/>
      <c r="BL45" s="26"/>
      <c r="BM45" s="26"/>
      <c r="BN45" s="26"/>
      <c r="BO45" s="33"/>
      <c r="BP45" s="33"/>
      <c r="BQ45" s="33"/>
      <c r="BR45" s="33"/>
      <c r="BS45" s="33"/>
      <c r="BT45" s="14"/>
      <c r="BU45" s="14"/>
      <c r="BV45" s="14"/>
      <c r="BW45" s="14"/>
      <c r="BX45" s="21"/>
      <c r="BY45" s="21"/>
      <c r="BZ45" s="21"/>
      <c r="CA45" s="21"/>
      <c r="CB45" s="21"/>
      <c r="CC45" s="21"/>
      <c r="CF45" s="11"/>
    </row>
    <row r="46" spans="2:84" ht="12.95" customHeight="1" x14ac:dyDescent="0.15">
      <c r="B46" s="73"/>
      <c r="C46" s="77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9"/>
      <c r="R46" s="80"/>
      <c r="S46" s="80"/>
      <c r="T46" s="80"/>
      <c r="U46" s="80"/>
      <c r="V46" s="83"/>
      <c r="W46" s="83"/>
      <c r="X46" s="83"/>
      <c r="Y46" s="83"/>
      <c r="Z46" s="83"/>
      <c r="AA46" s="71"/>
      <c r="AB46" s="71"/>
      <c r="AC46" s="71"/>
      <c r="AD46" s="71"/>
      <c r="AE46" s="64"/>
      <c r="AF46" s="65"/>
      <c r="AG46" s="65"/>
      <c r="AH46" s="65"/>
      <c r="AI46" s="65"/>
      <c r="AJ46" s="67"/>
      <c r="AM46" s="11"/>
      <c r="AU46" s="32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6"/>
      <c r="BL46" s="26"/>
      <c r="BM46" s="26"/>
      <c r="BN46" s="26"/>
      <c r="BO46" s="33"/>
      <c r="BP46" s="33"/>
      <c r="BQ46" s="33"/>
      <c r="BR46" s="33"/>
      <c r="BS46" s="33"/>
      <c r="BT46" s="14"/>
      <c r="BU46" s="14"/>
      <c r="BV46" s="14"/>
      <c r="BW46" s="14"/>
      <c r="BX46" s="21"/>
      <c r="BY46" s="21"/>
      <c r="BZ46" s="21"/>
      <c r="CA46" s="21"/>
      <c r="CB46" s="21"/>
      <c r="CC46" s="21"/>
      <c r="CF46" s="11"/>
    </row>
    <row r="47" spans="2:84" ht="12.95" customHeight="1" x14ac:dyDescent="0.15">
      <c r="B47" s="72">
        <v>11</v>
      </c>
      <c r="C47" s="74" t="s">
        <v>169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6"/>
      <c r="R47" s="80"/>
      <c r="S47" s="80"/>
      <c r="T47" s="80"/>
      <c r="U47" s="80"/>
      <c r="V47" s="83">
        <v>1500</v>
      </c>
      <c r="W47" s="83"/>
      <c r="X47" s="83"/>
      <c r="Y47" s="83"/>
      <c r="Z47" s="83"/>
      <c r="AA47" s="71" t="s">
        <v>1</v>
      </c>
      <c r="AB47" s="71"/>
      <c r="AC47" s="71"/>
      <c r="AD47" s="71"/>
      <c r="AE47" s="62">
        <f>R51*V51</f>
        <v>0</v>
      </c>
      <c r="AF47" s="63"/>
      <c r="AG47" s="63"/>
      <c r="AH47" s="63"/>
      <c r="AI47" s="63"/>
      <c r="AJ47" s="82"/>
      <c r="AL47">
        <v>4200</v>
      </c>
      <c r="AU47" s="32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6"/>
      <c r="BL47" s="26"/>
      <c r="BM47" s="26"/>
      <c r="BN47" s="26"/>
      <c r="BO47" s="33"/>
      <c r="BP47" s="33"/>
      <c r="BQ47" s="33"/>
      <c r="BR47" s="33"/>
      <c r="BS47" s="33"/>
      <c r="BT47" s="14"/>
      <c r="BU47" s="14"/>
      <c r="BV47" s="14"/>
      <c r="BW47" s="14"/>
      <c r="BX47" s="21"/>
      <c r="BY47" s="21"/>
      <c r="BZ47" s="21"/>
      <c r="CA47" s="21"/>
      <c r="CB47" s="21"/>
      <c r="CC47" s="21"/>
    </row>
    <row r="48" spans="2:84" ht="12.95" customHeight="1" x14ac:dyDescent="0.15">
      <c r="B48" s="73"/>
      <c r="C48" s="77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9"/>
      <c r="R48" s="80"/>
      <c r="S48" s="80"/>
      <c r="T48" s="80"/>
      <c r="U48" s="80"/>
      <c r="V48" s="83"/>
      <c r="W48" s="83"/>
      <c r="X48" s="83"/>
      <c r="Y48" s="83"/>
      <c r="Z48" s="83"/>
      <c r="AA48" s="71"/>
      <c r="AB48" s="71"/>
      <c r="AC48" s="71"/>
      <c r="AD48" s="71"/>
      <c r="AE48" s="64"/>
      <c r="AF48" s="65"/>
      <c r="AG48" s="65"/>
      <c r="AH48" s="65"/>
      <c r="AI48" s="65"/>
      <c r="AJ48" s="67"/>
      <c r="AL48">
        <f>R54</f>
        <v>0</v>
      </c>
      <c r="AM48" s="11"/>
      <c r="AU48" s="32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6"/>
      <c r="BL48" s="26"/>
      <c r="BM48" s="26"/>
      <c r="BN48" s="26"/>
      <c r="BO48" s="33"/>
      <c r="BP48" s="33"/>
      <c r="BQ48" s="33"/>
      <c r="BR48" s="33"/>
      <c r="BS48" s="33"/>
      <c r="BT48" s="14"/>
      <c r="BU48" s="14"/>
      <c r="BV48" s="14"/>
      <c r="BW48" s="14"/>
      <c r="BX48" s="21"/>
      <c r="BY48" s="21"/>
      <c r="BZ48" s="21"/>
      <c r="CA48" s="21"/>
      <c r="CB48" s="21"/>
      <c r="CC48" s="21"/>
      <c r="CF48" s="11"/>
    </row>
    <row r="49" spans="2:84" ht="12.95" customHeight="1" x14ac:dyDescent="0.15">
      <c r="B49" s="72">
        <v>12</v>
      </c>
      <c r="C49" s="74" t="s">
        <v>170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6"/>
      <c r="R49" s="80"/>
      <c r="S49" s="80"/>
      <c r="T49" s="80"/>
      <c r="U49" s="80"/>
      <c r="V49" s="83">
        <v>1500</v>
      </c>
      <c r="W49" s="83"/>
      <c r="X49" s="83"/>
      <c r="Y49" s="83"/>
      <c r="Z49" s="83"/>
      <c r="AA49" s="71" t="s">
        <v>1</v>
      </c>
      <c r="AB49" s="71"/>
      <c r="AC49" s="71"/>
      <c r="AD49" s="71"/>
      <c r="AE49" s="62">
        <f>R53*V53</f>
        <v>0</v>
      </c>
      <c r="AF49" s="63"/>
      <c r="AG49" s="63"/>
      <c r="AH49" s="63"/>
      <c r="AI49" s="63"/>
      <c r="AJ49" s="82"/>
      <c r="AL49">
        <v>4200</v>
      </c>
      <c r="AU49" s="32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6"/>
      <c r="BL49" s="26"/>
      <c r="BM49" s="26"/>
      <c r="BN49" s="26"/>
      <c r="BO49" s="23"/>
      <c r="BP49" s="23"/>
      <c r="BQ49" s="23"/>
      <c r="BR49" s="23"/>
      <c r="BS49" s="23"/>
      <c r="BT49" s="14"/>
      <c r="BU49" s="14"/>
      <c r="BV49" s="14"/>
      <c r="BW49" s="14"/>
      <c r="BX49" s="24"/>
      <c r="BY49" s="24"/>
      <c r="BZ49" s="24"/>
      <c r="CA49" s="24"/>
      <c r="CB49" s="24"/>
      <c r="CC49" s="24"/>
    </row>
    <row r="50" spans="2:84" ht="12.95" customHeight="1" x14ac:dyDescent="0.15">
      <c r="B50" s="73"/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9"/>
      <c r="R50" s="80"/>
      <c r="S50" s="80"/>
      <c r="T50" s="80"/>
      <c r="U50" s="80"/>
      <c r="V50" s="83"/>
      <c r="W50" s="83"/>
      <c r="X50" s="83"/>
      <c r="Y50" s="83"/>
      <c r="Z50" s="83"/>
      <c r="AA50" s="71"/>
      <c r="AB50" s="71"/>
      <c r="AC50" s="71"/>
      <c r="AD50" s="71"/>
      <c r="AE50" s="64"/>
      <c r="AF50" s="65"/>
      <c r="AG50" s="65"/>
      <c r="AH50" s="65"/>
      <c r="AI50" s="65"/>
      <c r="AJ50" s="67"/>
      <c r="AL50">
        <f>R56</f>
        <v>0</v>
      </c>
      <c r="AM50" s="11"/>
      <c r="AU50" s="32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6"/>
      <c r="BL50" s="26"/>
      <c r="BM50" s="26"/>
      <c r="BN50" s="26"/>
      <c r="BO50" s="23"/>
      <c r="BP50" s="23"/>
      <c r="BQ50" s="23"/>
      <c r="BR50" s="23"/>
      <c r="BS50" s="23"/>
      <c r="BT50" s="14"/>
      <c r="BU50" s="14"/>
      <c r="BV50" s="14"/>
      <c r="BW50" s="14"/>
      <c r="BX50" s="24"/>
      <c r="BY50" s="24"/>
      <c r="BZ50" s="24"/>
      <c r="CA50" s="24"/>
      <c r="CB50" s="24"/>
      <c r="CC50" s="24"/>
      <c r="CF50" s="11"/>
    </row>
    <row r="51" spans="2:84" ht="12.95" customHeight="1" x14ac:dyDescent="0.15">
      <c r="B51" s="72">
        <v>13</v>
      </c>
      <c r="C51" s="74" t="s">
        <v>78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6"/>
      <c r="R51" s="80"/>
      <c r="S51" s="80"/>
      <c r="T51" s="80"/>
      <c r="U51" s="80"/>
      <c r="V51" s="83">
        <v>1200</v>
      </c>
      <c r="W51" s="83"/>
      <c r="X51" s="83"/>
      <c r="Y51" s="83"/>
      <c r="Z51" s="83"/>
      <c r="AA51" s="71" t="s">
        <v>1</v>
      </c>
      <c r="AB51" s="71"/>
      <c r="AC51" s="71"/>
      <c r="AD51" s="71"/>
      <c r="AE51" s="62">
        <f>R55*V55</f>
        <v>0</v>
      </c>
      <c r="AF51" s="63"/>
      <c r="AG51" s="63"/>
      <c r="AH51" s="63"/>
      <c r="AI51" s="63"/>
      <c r="AJ51" s="82"/>
      <c r="AM51" s="11"/>
      <c r="AU51" s="32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26"/>
      <c r="BL51" s="26"/>
      <c r="BM51" s="26"/>
      <c r="BN51" s="26"/>
      <c r="BO51" s="23"/>
      <c r="BP51" s="23"/>
      <c r="BQ51" s="23"/>
      <c r="BR51" s="23"/>
      <c r="BS51" s="23"/>
      <c r="BT51" s="14"/>
      <c r="BU51" s="14"/>
      <c r="BV51" s="14"/>
      <c r="BW51" s="14"/>
      <c r="BX51" s="24"/>
      <c r="BY51" s="24"/>
      <c r="BZ51" s="24"/>
      <c r="CA51" s="24"/>
      <c r="CB51" s="24"/>
      <c r="CC51" s="24"/>
      <c r="CF51" s="11"/>
    </row>
    <row r="52" spans="2:84" ht="12.95" customHeight="1" x14ac:dyDescent="0.15">
      <c r="B52" s="73"/>
      <c r="C52" s="77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  <c r="R52" s="80"/>
      <c r="S52" s="80"/>
      <c r="T52" s="80"/>
      <c r="U52" s="80"/>
      <c r="V52" s="83"/>
      <c r="W52" s="83"/>
      <c r="X52" s="83"/>
      <c r="Y52" s="83"/>
      <c r="Z52" s="83"/>
      <c r="AA52" s="71"/>
      <c r="AB52" s="71"/>
      <c r="AC52" s="71"/>
      <c r="AD52" s="71"/>
      <c r="AE52" s="64"/>
      <c r="AF52" s="65"/>
      <c r="AG52" s="65"/>
      <c r="AH52" s="65"/>
      <c r="AI52" s="65"/>
      <c r="AJ52" s="67"/>
      <c r="AL52">
        <v>2900</v>
      </c>
      <c r="AU52" s="32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26"/>
      <c r="BL52" s="26"/>
      <c r="BM52" s="26"/>
      <c r="BN52" s="26"/>
      <c r="BO52" s="23"/>
      <c r="BP52" s="23"/>
      <c r="BQ52" s="23"/>
      <c r="BR52" s="23"/>
      <c r="BS52" s="23"/>
      <c r="BT52" s="14"/>
      <c r="BU52" s="14"/>
      <c r="BV52" s="14"/>
      <c r="BW52" s="14"/>
      <c r="BX52" s="24"/>
      <c r="BY52" s="24"/>
      <c r="BZ52" s="24"/>
      <c r="CA52" s="24"/>
      <c r="CB52" s="24"/>
      <c r="CC52" s="24"/>
    </row>
    <row r="53" spans="2:84" ht="12.95" customHeight="1" x14ac:dyDescent="0.15">
      <c r="B53" s="72">
        <v>14</v>
      </c>
      <c r="C53" s="74" t="s">
        <v>79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6"/>
      <c r="R53" s="80"/>
      <c r="S53" s="80"/>
      <c r="T53" s="80"/>
      <c r="U53" s="80"/>
      <c r="V53" s="81">
        <v>1200</v>
      </c>
      <c r="W53" s="81"/>
      <c r="X53" s="81"/>
      <c r="Y53" s="81"/>
      <c r="Z53" s="81"/>
      <c r="AA53" s="71" t="s">
        <v>1</v>
      </c>
      <c r="AB53" s="71"/>
      <c r="AC53" s="71"/>
      <c r="AD53" s="71"/>
      <c r="AE53" s="62">
        <f>R57*V57</f>
        <v>0</v>
      </c>
      <c r="AF53" s="63"/>
      <c r="AG53" s="63"/>
      <c r="AH53" s="63"/>
      <c r="AI53" s="63"/>
      <c r="AJ53" s="82"/>
      <c r="AL53" t="e">
        <f>#REF!</f>
        <v>#REF!</v>
      </c>
      <c r="AM53" s="11"/>
      <c r="AU53" s="32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6"/>
      <c r="BL53" s="26"/>
      <c r="BM53" s="26"/>
      <c r="BN53" s="26"/>
      <c r="BO53" s="23"/>
      <c r="BP53" s="23"/>
      <c r="BQ53" s="23"/>
      <c r="BR53" s="23"/>
      <c r="BS53" s="23"/>
      <c r="BT53" s="14"/>
      <c r="BU53" s="14"/>
      <c r="BV53" s="14"/>
      <c r="BW53" s="14"/>
      <c r="BX53" s="24"/>
      <c r="BY53" s="24"/>
      <c r="BZ53" s="24"/>
      <c r="CA53" s="24"/>
      <c r="CB53" s="24"/>
      <c r="CC53" s="24"/>
      <c r="CF53" s="11"/>
    </row>
    <row r="54" spans="2:84" ht="12.95" customHeight="1" x14ac:dyDescent="0.15">
      <c r="B54" s="73"/>
      <c r="C54" s="77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9"/>
      <c r="R54" s="80"/>
      <c r="S54" s="80"/>
      <c r="T54" s="80"/>
      <c r="U54" s="80"/>
      <c r="V54" s="81"/>
      <c r="W54" s="81"/>
      <c r="X54" s="81"/>
      <c r="Y54" s="81"/>
      <c r="Z54" s="81"/>
      <c r="AA54" s="71"/>
      <c r="AB54" s="71"/>
      <c r="AC54" s="71"/>
      <c r="AD54" s="71"/>
      <c r="AE54" s="64"/>
      <c r="AF54" s="65"/>
      <c r="AG54" s="65"/>
      <c r="AH54" s="65"/>
      <c r="AI54" s="65"/>
      <c r="AJ54" s="67"/>
      <c r="AM54" s="11"/>
      <c r="AU54" s="32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6"/>
      <c r="BL54" s="26"/>
      <c r="BM54" s="26"/>
      <c r="BN54" s="26"/>
      <c r="BO54" s="23"/>
      <c r="BP54" s="23"/>
      <c r="BQ54" s="23"/>
      <c r="BR54" s="23"/>
      <c r="BS54" s="23"/>
      <c r="BT54" s="14"/>
      <c r="BU54" s="14"/>
      <c r="BV54" s="14"/>
      <c r="BW54" s="14"/>
      <c r="BX54" s="24"/>
      <c r="BY54" s="24"/>
      <c r="BZ54" s="24"/>
      <c r="CA54" s="24"/>
      <c r="CB54" s="24"/>
      <c r="CC54" s="24"/>
      <c r="CF54" s="11"/>
    </row>
    <row r="55" spans="2:84" ht="12.95" customHeight="1" x14ac:dyDescent="0.15">
      <c r="B55" s="72">
        <v>15</v>
      </c>
      <c r="C55" s="102" t="s">
        <v>80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4"/>
      <c r="R55" s="80"/>
      <c r="S55" s="80"/>
      <c r="T55" s="80"/>
      <c r="U55" s="80"/>
      <c r="V55" s="81">
        <v>3100</v>
      </c>
      <c r="W55" s="81"/>
      <c r="X55" s="81"/>
      <c r="Y55" s="81"/>
      <c r="Z55" s="81"/>
      <c r="AA55" s="71" t="s">
        <v>1</v>
      </c>
      <c r="AB55" s="71"/>
      <c r="AC55" s="71"/>
      <c r="AD55" s="71"/>
      <c r="AE55" s="62">
        <f>R59*V59</f>
        <v>0</v>
      </c>
      <c r="AF55" s="63"/>
      <c r="AG55" s="63"/>
      <c r="AH55" s="63"/>
      <c r="AI55" s="63"/>
      <c r="AJ55" s="82"/>
      <c r="AL55">
        <v>29000</v>
      </c>
      <c r="AU55" s="32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6"/>
      <c r="BL55" s="26"/>
      <c r="BM55" s="26"/>
      <c r="BN55" s="26"/>
      <c r="BO55" s="33"/>
      <c r="BP55" s="33"/>
      <c r="BQ55" s="33"/>
      <c r="BR55" s="33"/>
      <c r="BS55" s="33"/>
      <c r="BT55" s="14"/>
      <c r="BU55" s="14"/>
      <c r="BV55" s="14"/>
      <c r="BW55" s="14"/>
      <c r="BX55" s="21"/>
      <c r="BY55" s="21"/>
      <c r="BZ55" s="21"/>
      <c r="CA55" s="21"/>
      <c r="CB55" s="21"/>
      <c r="CC55" s="21"/>
    </row>
    <row r="56" spans="2:84" ht="12.95" customHeight="1" x14ac:dyDescent="0.15">
      <c r="B56" s="73"/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7"/>
      <c r="R56" s="80"/>
      <c r="S56" s="80"/>
      <c r="T56" s="80"/>
      <c r="U56" s="80"/>
      <c r="V56" s="81"/>
      <c r="W56" s="81"/>
      <c r="X56" s="81"/>
      <c r="Y56" s="81"/>
      <c r="Z56" s="81"/>
      <c r="AA56" s="71"/>
      <c r="AB56" s="71"/>
      <c r="AC56" s="71"/>
      <c r="AD56" s="71"/>
      <c r="AE56" s="64"/>
      <c r="AF56" s="65"/>
      <c r="AG56" s="65"/>
      <c r="AH56" s="65"/>
      <c r="AI56" s="65"/>
      <c r="AJ56" s="67"/>
      <c r="AL56">
        <f>R64</f>
        <v>0</v>
      </c>
      <c r="AM56" s="11"/>
      <c r="AU56" s="32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6"/>
      <c r="BL56" s="26"/>
      <c r="BM56" s="26"/>
      <c r="BN56" s="26"/>
      <c r="BO56" s="33"/>
      <c r="BP56" s="33"/>
      <c r="BQ56" s="33"/>
      <c r="BR56" s="33"/>
      <c r="BS56" s="33"/>
      <c r="BT56" s="14"/>
      <c r="BU56" s="14"/>
      <c r="BV56" s="14"/>
      <c r="BW56" s="14"/>
      <c r="BX56" s="21"/>
      <c r="BY56" s="21"/>
      <c r="BZ56" s="21"/>
      <c r="CA56" s="21"/>
      <c r="CB56" s="21"/>
      <c r="CC56" s="21"/>
      <c r="CF56" s="11"/>
    </row>
    <row r="57" spans="2:84" ht="12.95" customHeight="1" x14ac:dyDescent="0.15">
      <c r="B57" s="72">
        <v>16</v>
      </c>
      <c r="C57" s="74" t="s">
        <v>81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6"/>
      <c r="R57" s="80"/>
      <c r="S57" s="80"/>
      <c r="T57" s="80"/>
      <c r="U57" s="80"/>
      <c r="V57" s="81">
        <v>2000</v>
      </c>
      <c r="W57" s="81"/>
      <c r="X57" s="81"/>
      <c r="Y57" s="81"/>
      <c r="Z57" s="81"/>
      <c r="AA57" s="71" t="s">
        <v>1</v>
      </c>
      <c r="AB57" s="71"/>
      <c r="AC57" s="71"/>
      <c r="AD57" s="71"/>
      <c r="AE57" s="62">
        <f>R61*V61</f>
        <v>0</v>
      </c>
      <c r="AF57" s="63"/>
      <c r="AG57" s="63"/>
      <c r="AH57" s="63"/>
      <c r="AI57" s="63"/>
      <c r="AJ57" s="82"/>
      <c r="AM57" s="11"/>
      <c r="AU57" s="32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6"/>
      <c r="BL57" s="26"/>
      <c r="BM57" s="26"/>
      <c r="BN57" s="26"/>
      <c r="BO57" s="33"/>
      <c r="BP57" s="33"/>
      <c r="BQ57" s="33"/>
      <c r="BR57" s="33"/>
      <c r="BS57" s="33"/>
      <c r="BT57" s="14"/>
      <c r="BU57" s="14"/>
      <c r="BV57" s="14"/>
      <c r="BW57" s="14"/>
      <c r="BX57" s="21"/>
      <c r="BY57" s="21"/>
      <c r="BZ57" s="21"/>
      <c r="CA57" s="21"/>
      <c r="CB57" s="21"/>
      <c r="CC57" s="21"/>
      <c r="CF57" s="11"/>
    </row>
    <row r="58" spans="2:84" ht="12.95" customHeight="1" x14ac:dyDescent="0.15">
      <c r="B58" s="73"/>
      <c r="C58" s="77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9"/>
      <c r="R58" s="80"/>
      <c r="S58" s="80"/>
      <c r="T58" s="80"/>
      <c r="U58" s="80"/>
      <c r="V58" s="81"/>
      <c r="W58" s="81"/>
      <c r="X58" s="81"/>
      <c r="Y58" s="81"/>
      <c r="Z58" s="81"/>
      <c r="AA58" s="71"/>
      <c r="AB58" s="71"/>
      <c r="AC58" s="71"/>
      <c r="AD58" s="71"/>
      <c r="AE58" s="64"/>
      <c r="AF58" s="65"/>
      <c r="AG58" s="65"/>
      <c r="AH58" s="65"/>
      <c r="AI58" s="65"/>
      <c r="AJ58" s="67"/>
      <c r="AL58">
        <v>3000</v>
      </c>
      <c r="AU58" s="32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6"/>
      <c r="BL58" s="26"/>
      <c r="BM58" s="26"/>
      <c r="BN58" s="26"/>
      <c r="BO58" s="33"/>
      <c r="BP58" s="33"/>
      <c r="BQ58" s="33"/>
      <c r="BR58" s="33"/>
      <c r="BS58" s="33"/>
      <c r="BT58" s="14"/>
      <c r="BU58" s="14"/>
      <c r="BV58" s="14"/>
      <c r="BW58" s="14"/>
      <c r="BX58" s="21"/>
      <c r="BY58" s="21"/>
      <c r="BZ58" s="21"/>
      <c r="CA58" s="21"/>
      <c r="CB58" s="21"/>
      <c r="CC58" s="21"/>
    </row>
    <row r="59" spans="2:84" ht="12.95" customHeight="1" x14ac:dyDescent="0.15">
      <c r="B59" s="72">
        <v>17</v>
      </c>
      <c r="C59" s="74" t="s">
        <v>82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6"/>
      <c r="R59" s="80"/>
      <c r="S59" s="80"/>
      <c r="T59" s="80"/>
      <c r="U59" s="80"/>
      <c r="V59" s="83">
        <v>30900</v>
      </c>
      <c r="W59" s="83"/>
      <c r="X59" s="83"/>
      <c r="Y59" s="83"/>
      <c r="Z59" s="83"/>
      <c r="AA59" s="71" t="s">
        <v>83</v>
      </c>
      <c r="AB59" s="71"/>
      <c r="AC59" s="71"/>
      <c r="AD59" s="71"/>
      <c r="AE59" s="62">
        <f>R63*V63</f>
        <v>0</v>
      </c>
      <c r="AF59" s="63"/>
      <c r="AG59" s="63"/>
      <c r="AH59" s="63"/>
      <c r="AI59" s="63"/>
      <c r="AJ59" s="82"/>
      <c r="AL59">
        <f>R71</f>
        <v>0</v>
      </c>
      <c r="AM59" s="11"/>
      <c r="AU59" s="32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6"/>
      <c r="BL59" s="26"/>
      <c r="BM59" s="26"/>
      <c r="BN59" s="26"/>
      <c r="BO59" s="33"/>
      <c r="BP59" s="33"/>
      <c r="BQ59" s="33"/>
      <c r="BR59" s="33"/>
      <c r="BS59" s="33"/>
      <c r="BT59" s="14"/>
      <c r="BU59" s="14"/>
      <c r="BV59" s="14"/>
      <c r="BW59" s="14"/>
      <c r="BX59" s="21"/>
      <c r="BY59" s="21"/>
      <c r="BZ59" s="21"/>
      <c r="CA59" s="21"/>
      <c r="CB59" s="21"/>
      <c r="CC59" s="21"/>
      <c r="CF59" s="11"/>
    </row>
    <row r="60" spans="2:84" ht="12.95" customHeight="1" x14ac:dyDescent="0.15">
      <c r="B60" s="73"/>
      <c r="C60" s="77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9"/>
      <c r="R60" s="80"/>
      <c r="S60" s="80"/>
      <c r="T60" s="80"/>
      <c r="U60" s="80"/>
      <c r="V60" s="83"/>
      <c r="W60" s="83"/>
      <c r="X60" s="83"/>
      <c r="Y60" s="83"/>
      <c r="Z60" s="83"/>
      <c r="AA60" s="71"/>
      <c r="AB60" s="71"/>
      <c r="AC60" s="71"/>
      <c r="AD60" s="71"/>
      <c r="AE60" s="64"/>
      <c r="AF60" s="65"/>
      <c r="AG60" s="65"/>
      <c r="AH60" s="65"/>
      <c r="AI60" s="65"/>
      <c r="AJ60" s="67"/>
      <c r="AM60" s="11"/>
      <c r="AU60" s="32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6"/>
      <c r="BL60" s="26"/>
      <c r="BM60" s="26"/>
      <c r="BN60" s="26"/>
      <c r="BO60" s="33"/>
      <c r="BP60" s="33"/>
      <c r="BQ60" s="33"/>
      <c r="BR60" s="33"/>
      <c r="BS60" s="33"/>
      <c r="BT60" s="14"/>
      <c r="BU60" s="14"/>
      <c r="BV60" s="14"/>
      <c r="BW60" s="14"/>
      <c r="BX60" s="21"/>
      <c r="BY60" s="21"/>
      <c r="BZ60" s="21"/>
      <c r="CA60" s="21"/>
      <c r="CB60" s="21"/>
      <c r="CC60" s="21"/>
      <c r="CF60" s="11"/>
    </row>
    <row r="61" spans="2:84" ht="12.95" customHeight="1" x14ac:dyDescent="0.15">
      <c r="B61" s="72">
        <v>18</v>
      </c>
      <c r="C61" s="74" t="s">
        <v>84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5"/>
      <c r="R61" s="96"/>
      <c r="S61" s="97"/>
      <c r="T61" s="97"/>
      <c r="U61" s="98"/>
      <c r="V61" s="109">
        <v>3900</v>
      </c>
      <c r="W61" s="110"/>
      <c r="X61" s="110"/>
      <c r="Y61" s="110"/>
      <c r="Z61" s="66"/>
      <c r="AA61" s="71" t="s">
        <v>83</v>
      </c>
      <c r="AB61" s="71"/>
      <c r="AC61" s="71"/>
      <c r="AD61" s="71"/>
      <c r="AE61" s="62">
        <f>R65*V65</f>
        <v>0</v>
      </c>
      <c r="AF61" s="63"/>
      <c r="AG61" s="63"/>
      <c r="AH61" s="63"/>
      <c r="AI61" s="63"/>
      <c r="AJ61" s="82"/>
      <c r="AL61">
        <v>1580</v>
      </c>
      <c r="AU61" s="32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6"/>
      <c r="BL61" s="26"/>
      <c r="BM61" s="26"/>
      <c r="BN61" s="26"/>
      <c r="BO61" s="33"/>
      <c r="BP61" s="33"/>
      <c r="BQ61" s="33"/>
      <c r="BR61" s="33"/>
      <c r="BS61" s="33"/>
      <c r="BT61" s="14"/>
      <c r="BU61" s="14"/>
      <c r="BV61" s="14"/>
      <c r="BW61" s="14"/>
      <c r="BX61" s="21"/>
      <c r="BY61" s="21"/>
      <c r="BZ61" s="21"/>
      <c r="CA61" s="21"/>
      <c r="CB61" s="21"/>
      <c r="CC61" s="21"/>
    </row>
    <row r="62" spans="2:84" ht="12.95" customHeight="1" x14ac:dyDescent="0.15">
      <c r="B62" s="73"/>
      <c r="C62" s="86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8"/>
      <c r="R62" s="99"/>
      <c r="S62" s="100"/>
      <c r="T62" s="100"/>
      <c r="U62" s="101"/>
      <c r="V62" s="111"/>
      <c r="W62" s="112"/>
      <c r="X62" s="112"/>
      <c r="Y62" s="112"/>
      <c r="Z62" s="113"/>
      <c r="AA62" s="71"/>
      <c r="AB62" s="71"/>
      <c r="AC62" s="71"/>
      <c r="AD62" s="71"/>
      <c r="AE62" s="64"/>
      <c r="AF62" s="65"/>
      <c r="AG62" s="65"/>
      <c r="AH62" s="65"/>
      <c r="AI62" s="65"/>
      <c r="AJ62" s="67"/>
      <c r="AL62">
        <f>R70</f>
        <v>0</v>
      </c>
      <c r="AM62" s="11"/>
      <c r="AU62" s="32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6"/>
      <c r="BL62" s="26"/>
      <c r="BM62" s="26"/>
      <c r="BN62" s="26"/>
      <c r="BO62" s="33"/>
      <c r="BP62" s="33"/>
      <c r="BQ62" s="33"/>
      <c r="BR62" s="33"/>
      <c r="BS62" s="33"/>
      <c r="BT62" s="14"/>
      <c r="BU62" s="14"/>
      <c r="BV62" s="14"/>
      <c r="BW62" s="14"/>
      <c r="BX62" s="21"/>
      <c r="BY62" s="21"/>
      <c r="BZ62" s="21"/>
      <c r="CA62" s="21"/>
      <c r="CB62" s="21"/>
      <c r="CC62" s="21"/>
      <c r="CF62" s="11"/>
    </row>
    <row r="63" spans="2:84" ht="12.95" customHeight="1" x14ac:dyDescent="0.15">
      <c r="B63" s="72">
        <v>19</v>
      </c>
      <c r="C63" s="74" t="s">
        <v>85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5"/>
      <c r="R63" s="96"/>
      <c r="S63" s="97"/>
      <c r="T63" s="97"/>
      <c r="U63" s="98"/>
      <c r="V63" s="109">
        <v>4800</v>
      </c>
      <c r="W63" s="110"/>
      <c r="X63" s="110"/>
      <c r="Y63" s="110"/>
      <c r="Z63" s="66"/>
      <c r="AA63" s="71" t="s">
        <v>83</v>
      </c>
      <c r="AB63" s="71"/>
      <c r="AC63" s="71"/>
      <c r="AD63" s="71"/>
      <c r="AE63" s="62">
        <f>R67*V67</f>
        <v>0</v>
      </c>
      <c r="AF63" s="63"/>
      <c r="AG63" s="63"/>
      <c r="AH63" s="63"/>
      <c r="AI63" s="63"/>
      <c r="AJ63" s="82"/>
      <c r="AM63" s="11"/>
      <c r="AU63" s="32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6"/>
      <c r="BL63" s="26"/>
      <c r="BM63" s="26"/>
      <c r="BN63" s="26"/>
      <c r="BO63" s="33"/>
      <c r="BP63" s="33"/>
      <c r="BQ63" s="33"/>
      <c r="BR63" s="33"/>
      <c r="BS63" s="33"/>
      <c r="BT63" s="14"/>
      <c r="BU63" s="14"/>
      <c r="BV63" s="14"/>
      <c r="BW63" s="14"/>
      <c r="BX63" s="21"/>
      <c r="BY63" s="21"/>
      <c r="BZ63" s="21"/>
      <c r="CA63" s="21"/>
      <c r="CB63" s="21"/>
      <c r="CC63" s="21"/>
      <c r="CF63" s="11"/>
    </row>
    <row r="64" spans="2:84" ht="13.15" customHeight="1" x14ac:dyDescent="0.15">
      <c r="B64" s="73"/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8"/>
      <c r="R64" s="99"/>
      <c r="S64" s="100"/>
      <c r="T64" s="100"/>
      <c r="U64" s="101"/>
      <c r="V64" s="111"/>
      <c r="W64" s="112"/>
      <c r="X64" s="112"/>
      <c r="Y64" s="112"/>
      <c r="Z64" s="113"/>
      <c r="AA64" s="71"/>
      <c r="AB64" s="71"/>
      <c r="AC64" s="71"/>
      <c r="AD64" s="71"/>
      <c r="AE64" s="64"/>
      <c r="AF64" s="65"/>
      <c r="AG64" s="65"/>
      <c r="AH64" s="65"/>
      <c r="AI64" s="65"/>
      <c r="AJ64" s="67"/>
      <c r="AL64">
        <v>1580</v>
      </c>
      <c r="AU64" s="32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6"/>
      <c r="BL64" s="26"/>
      <c r="BM64" s="26"/>
      <c r="BN64" s="26"/>
      <c r="BO64" s="33"/>
      <c r="BP64" s="33"/>
      <c r="BQ64" s="33"/>
      <c r="BR64" s="33"/>
      <c r="BS64" s="33"/>
      <c r="BT64" s="14"/>
      <c r="BU64" s="14"/>
      <c r="BV64" s="14"/>
      <c r="BW64" s="14"/>
      <c r="BX64" s="21"/>
      <c r="BY64" s="21"/>
      <c r="BZ64" s="21"/>
      <c r="CA64" s="21"/>
      <c r="CB64" s="21"/>
      <c r="CC64" s="21"/>
    </row>
    <row r="65" spans="2:84" ht="12.95" customHeight="1" x14ac:dyDescent="0.15">
      <c r="B65" s="72">
        <v>20</v>
      </c>
      <c r="C65" s="74" t="s">
        <v>86</v>
      </c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6"/>
      <c r="R65" s="80"/>
      <c r="S65" s="80"/>
      <c r="T65" s="80"/>
      <c r="U65" s="80"/>
      <c r="V65" s="83">
        <v>4400</v>
      </c>
      <c r="W65" s="83"/>
      <c r="X65" s="83"/>
      <c r="Y65" s="83"/>
      <c r="Z65" s="83"/>
      <c r="AA65" s="71" t="s">
        <v>83</v>
      </c>
      <c r="AB65" s="71"/>
      <c r="AC65" s="71"/>
      <c r="AD65" s="71"/>
      <c r="AE65" s="62">
        <f>R69*V69</f>
        <v>0</v>
      </c>
      <c r="AF65" s="63"/>
      <c r="AG65" s="63"/>
      <c r="AH65" s="63"/>
      <c r="AI65" s="63"/>
      <c r="AJ65" s="82"/>
      <c r="AL65">
        <v>1580</v>
      </c>
      <c r="AU65" s="32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6"/>
      <c r="BL65" s="26"/>
      <c r="BM65" s="26"/>
      <c r="BN65" s="26"/>
      <c r="BO65" s="33"/>
      <c r="BP65" s="33"/>
      <c r="BQ65" s="33"/>
      <c r="BR65" s="33"/>
      <c r="BS65" s="33"/>
      <c r="BT65" s="14"/>
      <c r="BU65" s="14"/>
      <c r="BV65" s="14"/>
      <c r="BW65" s="14"/>
      <c r="BX65" s="21"/>
      <c r="BY65" s="21"/>
      <c r="BZ65" s="21"/>
      <c r="CA65" s="21"/>
      <c r="CB65" s="21"/>
      <c r="CC65" s="21"/>
    </row>
    <row r="66" spans="2:84" ht="12.95" customHeight="1" x14ac:dyDescent="0.15">
      <c r="B66" s="73"/>
      <c r="C66" s="77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9"/>
      <c r="R66" s="80"/>
      <c r="S66" s="80"/>
      <c r="T66" s="80"/>
      <c r="U66" s="80"/>
      <c r="V66" s="83"/>
      <c r="W66" s="83"/>
      <c r="X66" s="83"/>
      <c r="Y66" s="83"/>
      <c r="Z66" s="83"/>
      <c r="AA66" s="71"/>
      <c r="AB66" s="71"/>
      <c r="AC66" s="71"/>
      <c r="AD66" s="71"/>
      <c r="AE66" s="64"/>
      <c r="AF66" s="65"/>
      <c r="AG66" s="65"/>
      <c r="AH66" s="65"/>
      <c r="AI66" s="65"/>
      <c r="AJ66" s="67"/>
      <c r="AL66">
        <f>R74</f>
        <v>0</v>
      </c>
      <c r="AM66" s="11"/>
      <c r="AU66" s="32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6"/>
      <c r="BL66" s="26"/>
      <c r="BM66" s="26"/>
      <c r="BN66" s="26"/>
      <c r="BO66" s="33"/>
      <c r="BP66" s="33"/>
      <c r="BQ66" s="33"/>
      <c r="BR66" s="33"/>
      <c r="BS66" s="33"/>
      <c r="BT66" s="14"/>
      <c r="BU66" s="14"/>
      <c r="BV66" s="14"/>
      <c r="BW66" s="14"/>
      <c r="BX66" s="21"/>
      <c r="BY66" s="21"/>
      <c r="BZ66" s="21"/>
      <c r="CA66" s="21"/>
      <c r="CB66" s="21"/>
      <c r="CC66" s="21"/>
      <c r="CF66" s="11"/>
    </row>
    <row r="67" spans="2:84" ht="12.95" customHeight="1" x14ac:dyDescent="0.15">
      <c r="B67" s="72">
        <v>21</v>
      </c>
      <c r="C67" s="74" t="s">
        <v>87</v>
      </c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6"/>
      <c r="R67" s="80"/>
      <c r="S67" s="80"/>
      <c r="T67" s="80"/>
      <c r="U67" s="80"/>
      <c r="V67" s="83">
        <v>6900</v>
      </c>
      <c r="W67" s="83"/>
      <c r="X67" s="83"/>
      <c r="Y67" s="83"/>
      <c r="Z67" s="83"/>
      <c r="AA67" s="71" t="s">
        <v>83</v>
      </c>
      <c r="AB67" s="71"/>
      <c r="AC67" s="71"/>
      <c r="AD67" s="71"/>
      <c r="AE67" s="62">
        <f>R71*V71</f>
        <v>0</v>
      </c>
      <c r="AF67" s="63"/>
      <c r="AG67" s="63"/>
      <c r="AH67" s="63"/>
      <c r="AI67" s="63"/>
      <c r="AJ67" s="82"/>
      <c r="AM67" s="11"/>
      <c r="AU67" s="32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6"/>
      <c r="BL67" s="26"/>
      <c r="BM67" s="26"/>
      <c r="BN67" s="26"/>
      <c r="BO67" s="33"/>
      <c r="BP67" s="33"/>
      <c r="BQ67" s="33"/>
      <c r="BR67" s="33"/>
      <c r="BS67" s="33"/>
      <c r="BT67" s="14"/>
      <c r="BU67" s="14"/>
      <c r="BV67" s="14"/>
      <c r="BW67" s="14"/>
      <c r="BX67" s="21"/>
      <c r="BY67" s="21"/>
      <c r="BZ67" s="21"/>
      <c r="CA67" s="21"/>
      <c r="CB67" s="21"/>
      <c r="CC67" s="21"/>
      <c r="CF67" s="11"/>
    </row>
    <row r="68" spans="2:84" ht="13.15" customHeight="1" x14ac:dyDescent="0.15">
      <c r="B68" s="73"/>
      <c r="C68" s="77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9"/>
      <c r="R68" s="80"/>
      <c r="S68" s="80"/>
      <c r="T68" s="80"/>
      <c r="U68" s="80"/>
      <c r="V68" s="83"/>
      <c r="W68" s="83"/>
      <c r="X68" s="83"/>
      <c r="Y68" s="83"/>
      <c r="Z68" s="83"/>
      <c r="AA68" s="71"/>
      <c r="AB68" s="71"/>
      <c r="AC68" s="71"/>
      <c r="AD68" s="71"/>
      <c r="AE68" s="64"/>
      <c r="AF68" s="65"/>
      <c r="AG68" s="65"/>
      <c r="AH68" s="65"/>
      <c r="AI68" s="65"/>
      <c r="AJ68" s="67"/>
      <c r="AL68">
        <v>1580</v>
      </c>
      <c r="AU68" s="32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6"/>
      <c r="BL68" s="26"/>
      <c r="BM68" s="26"/>
      <c r="BN68" s="26"/>
      <c r="BO68" s="33"/>
      <c r="BP68" s="33"/>
      <c r="BQ68" s="33"/>
      <c r="BR68" s="33"/>
      <c r="BS68" s="33"/>
      <c r="BT68" s="14"/>
      <c r="BU68" s="14"/>
      <c r="BV68" s="14"/>
      <c r="BW68" s="14"/>
      <c r="BX68" s="21"/>
      <c r="BY68" s="21"/>
      <c r="BZ68" s="21"/>
      <c r="CA68" s="21"/>
      <c r="CB68" s="21"/>
      <c r="CC68" s="21"/>
    </row>
    <row r="69" spans="2:84" ht="12.95" customHeight="1" x14ac:dyDescent="0.15">
      <c r="B69" s="72">
        <v>22</v>
      </c>
      <c r="C69" s="74" t="s">
        <v>88</v>
      </c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6"/>
      <c r="R69" s="80"/>
      <c r="S69" s="80"/>
      <c r="T69" s="80"/>
      <c r="U69" s="80"/>
      <c r="V69" s="83">
        <v>5500</v>
      </c>
      <c r="W69" s="83"/>
      <c r="X69" s="83"/>
      <c r="Y69" s="83"/>
      <c r="Z69" s="83"/>
      <c r="AA69" s="71" t="s">
        <v>83</v>
      </c>
      <c r="AB69" s="71"/>
      <c r="AC69" s="71"/>
      <c r="AD69" s="71"/>
      <c r="AE69" s="62">
        <f>R73*V73</f>
        <v>0</v>
      </c>
      <c r="AF69" s="63"/>
      <c r="AG69" s="63"/>
      <c r="AH69" s="63"/>
      <c r="AI69" s="63"/>
      <c r="AJ69" s="82"/>
      <c r="AM69" s="11"/>
      <c r="AU69" s="32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6"/>
      <c r="BL69" s="26"/>
      <c r="BM69" s="26"/>
      <c r="BN69" s="26"/>
      <c r="BO69" s="23"/>
      <c r="BP69" s="23"/>
      <c r="BQ69" s="23"/>
      <c r="BR69" s="23"/>
      <c r="BS69" s="23"/>
      <c r="BT69" s="14"/>
      <c r="BU69" s="14"/>
      <c r="BV69" s="14"/>
      <c r="BW69" s="14"/>
      <c r="BX69" s="24"/>
      <c r="BY69" s="24"/>
      <c r="BZ69" s="24"/>
      <c r="CA69" s="24"/>
      <c r="CB69" s="24"/>
      <c r="CC69" s="24"/>
      <c r="CF69" s="11"/>
    </row>
    <row r="70" spans="2:84" ht="13.15" customHeight="1" x14ac:dyDescent="0.15">
      <c r="B70" s="73"/>
      <c r="C70" s="77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  <c r="R70" s="80"/>
      <c r="S70" s="80"/>
      <c r="T70" s="80"/>
      <c r="U70" s="80"/>
      <c r="V70" s="83"/>
      <c r="W70" s="83"/>
      <c r="X70" s="83"/>
      <c r="Y70" s="83"/>
      <c r="Z70" s="83"/>
      <c r="AA70" s="71"/>
      <c r="AB70" s="71"/>
      <c r="AC70" s="71"/>
      <c r="AD70" s="71"/>
      <c r="AE70" s="64"/>
      <c r="AF70" s="65"/>
      <c r="AG70" s="65"/>
      <c r="AH70" s="65"/>
      <c r="AI70" s="65"/>
      <c r="AJ70" s="67"/>
      <c r="AL70">
        <v>1580</v>
      </c>
      <c r="AU70" s="32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6"/>
      <c r="BL70" s="26"/>
      <c r="BM70" s="26"/>
      <c r="BN70" s="26"/>
      <c r="BO70" s="23"/>
      <c r="BP70" s="23"/>
      <c r="BQ70" s="23"/>
      <c r="BR70" s="23"/>
      <c r="BS70" s="23"/>
      <c r="BT70" s="14"/>
      <c r="BU70" s="14"/>
      <c r="BV70" s="14"/>
      <c r="BW70" s="14"/>
      <c r="BX70" s="24"/>
      <c r="BY70" s="24"/>
      <c r="BZ70" s="24"/>
      <c r="CA70" s="24"/>
      <c r="CB70" s="24"/>
      <c r="CC70" s="24"/>
    </row>
    <row r="71" spans="2:84" ht="12.95" customHeight="1" x14ac:dyDescent="0.15">
      <c r="B71" s="72">
        <v>23</v>
      </c>
      <c r="C71" s="74" t="s">
        <v>89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6"/>
      <c r="R71" s="80"/>
      <c r="S71" s="80"/>
      <c r="T71" s="80"/>
      <c r="U71" s="80"/>
      <c r="V71" s="83">
        <v>5500</v>
      </c>
      <c r="W71" s="83"/>
      <c r="X71" s="83"/>
      <c r="Y71" s="83"/>
      <c r="Z71" s="83"/>
      <c r="AA71" s="71" t="s">
        <v>83</v>
      </c>
      <c r="AB71" s="71"/>
      <c r="AC71" s="71"/>
      <c r="AD71" s="71"/>
      <c r="AE71" s="62">
        <f>R75*V75</f>
        <v>0</v>
      </c>
      <c r="AF71" s="63"/>
      <c r="AG71" s="63"/>
      <c r="AH71" s="63"/>
      <c r="AI71" s="63"/>
      <c r="AJ71" s="82"/>
      <c r="AM71" s="11"/>
      <c r="AU71" s="32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6"/>
      <c r="BL71" s="26"/>
      <c r="BM71" s="26"/>
      <c r="BN71" s="26"/>
      <c r="BO71" s="23"/>
      <c r="BP71" s="23"/>
      <c r="BQ71" s="23"/>
      <c r="BR71" s="23"/>
      <c r="BS71" s="23"/>
      <c r="BT71" s="14"/>
      <c r="BU71" s="14"/>
      <c r="BV71" s="14"/>
      <c r="BW71" s="14"/>
      <c r="BX71" s="21"/>
      <c r="BY71" s="21"/>
      <c r="BZ71" s="21"/>
      <c r="CA71" s="21"/>
      <c r="CB71" s="21"/>
      <c r="CC71" s="21"/>
      <c r="CF71" s="11"/>
    </row>
    <row r="72" spans="2:84" ht="13.15" customHeight="1" x14ac:dyDescent="0.15">
      <c r="B72" s="73"/>
      <c r="C72" s="77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9"/>
      <c r="R72" s="80"/>
      <c r="S72" s="80"/>
      <c r="T72" s="80"/>
      <c r="U72" s="80"/>
      <c r="V72" s="83"/>
      <c r="W72" s="83"/>
      <c r="X72" s="83"/>
      <c r="Y72" s="83"/>
      <c r="Z72" s="83"/>
      <c r="AA72" s="71"/>
      <c r="AB72" s="71"/>
      <c r="AC72" s="71"/>
      <c r="AD72" s="71"/>
      <c r="AE72" s="64"/>
      <c r="AF72" s="65"/>
      <c r="AG72" s="65"/>
      <c r="AH72" s="65"/>
      <c r="AI72" s="65"/>
      <c r="AJ72" s="67"/>
      <c r="AL72">
        <v>1580</v>
      </c>
      <c r="AU72" s="32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6"/>
      <c r="BL72" s="26"/>
      <c r="BM72" s="26"/>
      <c r="BN72" s="26"/>
      <c r="BO72" s="23"/>
      <c r="BP72" s="23"/>
      <c r="BQ72" s="23"/>
      <c r="BR72" s="23"/>
      <c r="BS72" s="23"/>
      <c r="BT72" s="14"/>
      <c r="BU72" s="14"/>
      <c r="BV72" s="14"/>
      <c r="BW72" s="14"/>
      <c r="BX72" s="21"/>
      <c r="BY72" s="21"/>
      <c r="BZ72" s="21"/>
      <c r="CA72" s="21"/>
      <c r="CB72" s="21"/>
      <c r="CC72" s="21"/>
    </row>
    <row r="73" spans="2:84" ht="13.9" customHeight="1" x14ac:dyDescent="0.15">
      <c r="B73" s="72">
        <v>24</v>
      </c>
      <c r="C73" s="74" t="s">
        <v>90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6"/>
      <c r="R73" s="80"/>
      <c r="S73" s="80"/>
      <c r="T73" s="80"/>
      <c r="U73" s="80"/>
      <c r="V73" s="81">
        <v>1600</v>
      </c>
      <c r="W73" s="81"/>
      <c r="X73" s="81"/>
      <c r="Y73" s="81"/>
      <c r="Z73" s="81"/>
      <c r="AA73" s="71" t="s">
        <v>0</v>
      </c>
      <c r="AB73" s="71"/>
      <c r="AC73" s="71"/>
      <c r="AD73" s="71"/>
      <c r="AE73" s="62">
        <f>R77*V77</f>
        <v>0</v>
      </c>
      <c r="AF73" s="63"/>
      <c r="AG73" s="63"/>
      <c r="AH73" s="63"/>
      <c r="AI73" s="63"/>
      <c r="AJ73" s="82"/>
      <c r="AM73" s="11"/>
      <c r="AU73" s="32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6"/>
      <c r="BL73" s="26"/>
      <c r="BM73" s="26"/>
      <c r="BN73" s="26"/>
      <c r="BO73" s="23"/>
      <c r="BP73" s="23"/>
      <c r="BQ73" s="23"/>
      <c r="BR73" s="23"/>
      <c r="BS73" s="23"/>
      <c r="BT73" s="14"/>
      <c r="BU73" s="14"/>
      <c r="BV73" s="14"/>
      <c r="BW73" s="14"/>
      <c r="BX73" s="21"/>
      <c r="BY73" s="21"/>
      <c r="BZ73" s="21"/>
      <c r="CA73" s="21"/>
      <c r="CB73" s="21"/>
      <c r="CC73" s="21"/>
      <c r="CF73" s="11"/>
    </row>
    <row r="74" spans="2:84" ht="13.9" customHeight="1" x14ac:dyDescent="0.15">
      <c r="B74" s="73"/>
      <c r="C74" s="77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9"/>
      <c r="R74" s="80"/>
      <c r="S74" s="80"/>
      <c r="T74" s="80"/>
      <c r="U74" s="80"/>
      <c r="V74" s="81"/>
      <c r="W74" s="81"/>
      <c r="X74" s="81"/>
      <c r="Y74" s="81"/>
      <c r="Z74" s="81"/>
      <c r="AA74" s="71"/>
      <c r="AB74" s="71"/>
      <c r="AC74" s="71"/>
      <c r="AD74" s="71"/>
      <c r="AE74" s="64"/>
      <c r="AF74" s="65"/>
      <c r="AG74" s="65"/>
      <c r="AH74" s="65"/>
      <c r="AI74" s="65"/>
      <c r="AJ74" s="67"/>
      <c r="AL74">
        <v>1600</v>
      </c>
      <c r="AU74" s="32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6"/>
      <c r="BL74" s="26"/>
      <c r="BM74" s="26"/>
      <c r="BN74" s="26"/>
      <c r="BO74" s="23"/>
      <c r="BP74" s="23"/>
      <c r="BQ74" s="23"/>
      <c r="BR74" s="23"/>
      <c r="BS74" s="23"/>
      <c r="BT74" s="14"/>
      <c r="BU74" s="14"/>
      <c r="BV74" s="14"/>
      <c r="BW74" s="14"/>
      <c r="BX74" s="21"/>
      <c r="BY74" s="21"/>
      <c r="BZ74" s="21"/>
      <c r="CA74" s="21"/>
      <c r="CB74" s="21"/>
      <c r="CC74" s="21"/>
    </row>
    <row r="75" spans="2:84" ht="12.95" customHeight="1" x14ac:dyDescent="0.15">
      <c r="B75" s="72">
        <v>25</v>
      </c>
      <c r="C75" s="74" t="s">
        <v>91</v>
      </c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6"/>
      <c r="R75" s="80"/>
      <c r="S75" s="80"/>
      <c r="T75" s="80"/>
      <c r="U75" s="80"/>
      <c r="V75" s="81">
        <v>1600</v>
      </c>
      <c r="W75" s="81"/>
      <c r="X75" s="81"/>
      <c r="Y75" s="81"/>
      <c r="Z75" s="81"/>
      <c r="AA75" s="71" t="s">
        <v>0</v>
      </c>
      <c r="AB75" s="71"/>
      <c r="AC75" s="71"/>
      <c r="AD75" s="71"/>
      <c r="AE75" s="62">
        <f>R88*V88</f>
        <v>0</v>
      </c>
      <c r="AF75" s="63"/>
      <c r="AG75" s="63"/>
      <c r="AH75" s="63"/>
      <c r="AI75" s="63"/>
      <c r="AJ75" s="82"/>
      <c r="AM75" s="11"/>
      <c r="AU75" s="32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6"/>
      <c r="BL75" s="26"/>
      <c r="BM75" s="26"/>
      <c r="BN75" s="26"/>
      <c r="BO75" s="23"/>
      <c r="BP75" s="23"/>
      <c r="BQ75" s="23"/>
      <c r="BR75" s="23"/>
      <c r="BS75" s="23"/>
      <c r="BT75" s="14"/>
      <c r="BU75" s="14"/>
      <c r="BV75" s="14"/>
      <c r="BW75" s="14"/>
      <c r="BX75" s="21"/>
      <c r="BY75" s="21"/>
      <c r="BZ75" s="21"/>
      <c r="CA75" s="21"/>
      <c r="CB75" s="21"/>
      <c r="CC75" s="21"/>
      <c r="CF75" s="11"/>
    </row>
    <row r="76" spans="2:84" ht="12.95" customHeight="1" x14ac:dyDescent="0.15">
      <c r="B76" s="73"/>
      <c r="C76" s="77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9"/>
      <c r="R76" s="80"/>
      <c r="S76" s="80"/>
      <c r="T76" s="80"/>
      <c r="U76" s="80"/>
      <c r="V76" s="81"/>
      <c r="W76" s="81"/>
      <c r="X76" s="81"/>
      <c r="Y76" s="81"/>
      <c r="Z76" s="81"/>
      <c r="AA76" s="71"/>
      <c r="AB76" s="71"/>
      <c r="AC76" s="71"/>
      <c r="AD76" s="71"/>
      <c r="AE76" s="64"/>
      <c r="AF76" s="65"/>
      <c r="AG76" s="65"/>
      <c r="AH76" s="65"/>
      <c r="AI76" s="65"/>
      <c r="AJ76" s="67"/>
      <c r="AM76" s="11"/>
      <c r="AU76" s="32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6"/>
      <c r="BL76" s="26"/>
      <c r="BM76" s="26"/>
      <c r="BN76" s="26"/>
      <c r="BO76" s="23"/>
      <c r="BP76" s="23"/>
      <c r="BQ76" s="23"/>
      <c r="BR76" s="23"/>
      <c r="BS76" s="23"/>
      <c r="BT76" s="14"/>
      <c r="BU76" s="14"/>
      <c r="BV76" s="14"/>
      <c r="BW76" s="14"/>
      <c r="BX76" s="21"/>
      <c r="BY76" s="21"/>
      <c r="BZ76" s="21"/>
      <c r="CA76" s="21"/>
      <c r="CB76" s="21"/>
      <c r="CC76" s="21"/>
      <c r="CF76" s="11"/>
    </row>
    <row r="77" spans="2:84" ht="11.25" customHeight="1" x14ac:dyDescent="0.15">
      <c r="B77" s="72">
        <v>26</v>
      </c>
      <c r="C77" s="74" t="s">
        <v>92</v>
      </c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6"/>
      <c r="R77" s="80"/>
      <c r="S77" s="80"/>
      <c r="T77" s="80"/>
      <c r="U77" s="80"/>
      <c r="V77" s="81">
        <v>1600</v>
      </c>
      <c r="W77" s="81"/>
      <c r="X77" s="81"/>
      <c r="Y77" s="81"/>
      <c r="Z77" s="81"/>
      <c r="AA77" s="71" t="s">
        <v>0</v>
      </c>
      <c r="AB77" s="71"/>
      <c r="AC77" s="71"/>
      <c r="AD77" s="71"/>
      <c r="AE77" s="62">
        <f>R90*V90</f>
        <v>0</v>
      </c>
      <c r="AF77" s="63"/>
      <c r="AG77" s="63"/>
      <c r="AH77" s="63"/>
      <c r="AI77" s="63"/>
      <c r="AJ77" s="82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21"/>
      <c r="BY77" s="21"/>
      <c r="BZ77" s="21"/>
      <c r="CA77" s="21"/>
      <c r="CB77" s="21"/>
      <c r="CC77" s="33"/>
    </row>
    <row r="78" spans="2:84" x14ac:dyDescent="0.15">
      <c r="B78" s="73"/>
      <c r="C78" s="77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9"/>
      <c r="R78" s="80"/>
      <c r="S78" s="80"/>
      <c r="T78" s="80"/>
      <c r="U78" s="80"/>
      <c r="V78" s="81"/>
      <c r="W78" s="81"/>
      <c r="X78" s="81"/>
      <c r="Y78" s="81"/>
      <c r="Z78" s="81"/>
      <c r="AA78" s="71"/>
      <c r="AB78" s="71"/>
      <c r="AC78" s="71"/>
      <c r="AD78" s="71"/>
      <c r="AE78" s="64"/>
      <c r="AF78" s="65"/>
      <c r="AG78" s="65"/>
      <c r="AH78" s="65"/>
      <c r="AI78" s="65"/>
      <c r="AJ78" s="67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21"/>
      <c r="BY78" s="21"/>
      <c r="BZ78" s="21"/>
      <c r="CA78" s="21"/>
      <c r="CB78" s="21"/>
      <c r="CC78" s="21"/>
    </row>
    <row r="79" spans="2:84" x14ac:dyDescent="0.15">
      <c r="AW79" s="8"/>
      <c r="AX79" s="8"/>
    </row>
    <row r="80" spans="2:84" x14ac:dyDescent="0.15">
      <c r="R80" s="8"/>
      <c r="S80" s="8"/>
      <c r="T80" s="8"/>
      <c r="U80" s="8"/>
      <c r="V80" s="8"/>
      <c r="AG80" s="39" t="s">
        <v>115</v>
      </c>
      <c r="AW80" s="8"/>
      <c r="AX80" s="8"/>
    </row>
    <row r="81" spans="2:77" x14ac:dyDescent="0.15">
      <c r="R81" s="8"/>
      <c r="S81" s="8"/>
      <c r="T81" s="8"/>
      <c r="U81" s="8"/>
      <c r="V81" s="8"/>
      <c r="AV81" s="8"/>
      <c r="AW81" s="8"/>
      <c r="AX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</row>
    <row r="82" spans="2:77" x14ac:dyDescent="0.15">
      <c r="U82" s="8"/>
      <c r="V82" s="8"/>
    </row>
    <row r="83" spans="2:77" x14ac:dyDescent="0.15">
      <c r="AC83" s="14"/>
    </row>
    <row r="84" spans="2:77" x14ac:dyDescent="0.15">
      <c r="E84" s="137" t="s">
        <v>95</v>
      </c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</row>
    <row r="85" spans="2:77" x14ac:dyDescent="0.15"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</row>
    <row r="86" spans="2:77" ht="17.25" x14ac:dyDescent="0.15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77" x14ac:dyDescent="0.15">
      <c r="B87" s="71" t="s">
        <v>19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 t="s">
        <v>20</v>
      </c>
      <c r="S87" s="71"/>
      <c r="T87" s="71"/>
      <c r="U87" s="71"/>
      <c r="V87" s="71" t="s">
        <v>30</v>
      </c>
      <c r="W87" s="71"/>
      <c r="X87" s="71"/>
      <c r="Y87" s="71"/>
      <c r="Z87" s="71"/>
      <c r="AA87" s="71" t="s">
        <v>21</v>
      </c>
      <c r="AB87" s="71"/>
      <c r="AC87" s="71"/>
      <c r="AD87" s="71"/>
      <c r="AE87" s="71" t="s">
        <v>31</v>
      </c>
      <c r="AF87" s="71"/>
      <c r="AG87" s="71"/>
      <c r="AH87" s="71"/>
      <c r="AI87" s="71"/>
      <c r="AJ87" s="71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33"/>
      <c r="BR87" s="33"/>
      <c r="BS87" s="33"/>
      <c r="BT87" s="33"/>
      <c r="BU87" s="33"/>
      <c r="BV87" s="14"/>
      <c r="BW87" s="14"/>
      <c r="BX87" s="14"/>
      <c r="BY87" s="14"/>
    </row>
    <row r="88" spans="2:77" x14ac:dyDescent="0.15">
      <c r="B88" s="72">
        <v>27</v>
      </c>
      <c r="C88" s="74" t="s">
        <v>93</v>
      </c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6"/>
      <c r="R88" s="80"/>
      <c r="S88" s="80"/>
      <c r="T88" s="80"/>
      <c r="U88" s="80"/>
      <c r="V88" s="81">
        <v>1600</v>
      </c>
      <c r="W88" s="81"/>
      <c r="X88" s="81"/>
      <c r="Y88" s="81"/>
      <c r="Z88" s="81"/>
      <c r="AA88" s="71" t="s">
        <v>0</v>
      </c>
      <c r="AB88" s="71"/>
      <c r="AC88" s="71"/>
      <c r="AD88" s="71"/>
      <c r="AE88" s="62">
        <f>R92*V92</f>
        <v>0</v>
      </c>
      <c r="AF88" s="63"/>
      <c r="AG88" s="63"/>
      <c r="AH88" s="63"/>
      <c r="AI88" s="63"/>
      <c r="AJ88" s="82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33"/>
      <c r="BR88" s="33"/>
      <c r="BS88" s="33"/>
      <c r="BT88" s="33"/>
      <c r="BU88" s="33"/>
      <c r="BV88" s="14"/>
      <c r="BW88" s="14"/>
      <c r="BX88" s="14"/>
      <c r="BY88" s="14"/>
    </row>
    <row r="89" spans="2:77" x14ac:dyDescent="0.15">
      <c r="B89" s="73"/>
      <c r="C89" s="77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9"/>
      <c r="R89" s="80"/>
      <c r="S89" s="80"/>
      <c r="T89" s="80"/>
      <c r="U89" s="80"/>
      <c r="V89" s="81"/>
      <c r="W89" s="81"/>
      <c r="X89" s="81"/>
      <c r="Y89" s="81"/>
      <c r="Z89" s="81"/>
      <c r="AA89" s="71"/>
      <c r="AB89" s="71"/>
      <c r="AC89" s="71"/>
      <c r="AD89" s="71"/>
      <c r="AE89" s="64"/>
      <c r="AF89" s="65"/>
      <c r="AG89" s="65"/>
      <c r="AH89" s="65"/>
      <c r="AI89" s="65"/>
      <c r="AJ89" s="67"/>
      <c r="AK89" s="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33"/>
      <c r="BR89" s="33"/>
      <c r="BS89" s="33"/>
      <c r="BT89" s="33"/>
      <c r="BU89" s="33"/>
      <c r="BV89" s="14"/>
      <c r="BW89" s="14"/>
      <c r="BX89" s="14"/>
      <c r="BY89" s="14"/>
    </row>
    <row r="90" spans="2:77" x14ac:dyDescent="0.15">
      <c r="B90" s="72">
        <v>28</v>
      </c>
      <c r="C90" s="74" t="s">
        <v>96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6"/>
      <c r="R90" s="89"/>
      <c r="S90" s="89"/>
      <c r="T90" s="89"/>
      <c r="U90" s="89"/>
      <c r="V90" s="83">
        <v>2100</v>
      </c>
      <c r="W90" s="83"/>
      <c r="X90" s="83"/>
      <c r="Y90" s="83"/>
      <c r="Z90" s="83"/>
      <c r="AA90" s="71" t="s">
        <v>0</v>
      </c>
      <c r="AB90" s="71"/>
      <c r="AC90" s="71"/>
      <c r="AD90" s="71"/>
      <c r="AE90" s="62">
        <f>R94*V94</f>
        <v>0</v>
      </c>
      <c r="AF90" s="63"/>
      <c r="AG90" s="63"/>
      <c r="AH90" s="63"/>
      <c r="AI90" s="63"/>
      <c r="AJ90" s="82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33"/>
      <c r="BR90" s="33"/>
      <c r="BS90" s="33"/>
      <c r="BT90" s="33"/>
      <c r="BU90" s="33"/>
      <c r="BV90" s="14"/>
      <c r="BW90" s="14"/>
      <c r="BX90" s="14"/>
      <c r="BY90" s="14"/>
    </row>
    <row r="91" spans="2:77" x14ac:dyDescent="0.15">
      <c r="B91" s="73"/>
      <c r="C91" s="77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9"/>
      <c r="R91" s="89"/>
      <c r="S91" s="89"/>
      <c r="T91" s="89"/>
      <c r="U91" s="89"/>
      <c r="V91" s="83"/>
      <c r="W91" s="83"/>
      <c r="X91" s="83"/>
      <c r="Y91" s="83"/>
      <c r="Z91" s="83"/>
      <c r="AA91" s="71"/>
      <c r="AB91" s="71"/>
      <c r="AC91" s="71"/>
      <c r="AD91" s="71"/>
      <c r="AE91" s="64"/>
      <c r="AF91" s="65"/>
      <c r="AG91" s="65"/>
      <c r="AH91" s="65"/>
      <c r="AI91" s="65"/>
      <c r="AJ91" s="67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3"/>
      <c r="BR91" s="23"/>
      <c r="BS91" s="23"/>
      <c r="BT91" s="23"/>
      <c r="BU91" s="23"/>
      <c r="BV91" s="14"/>
      <c r="BW91" s="14"/>
      <c r="BX91" s="14"/>
      <c r="BY91" s="14"/>
    </row>
    <row r="92" spans="2:77" x14ac:dyDescent="0.15">
      <c r="B92" s="72">
        <v>29</v>
      </c>
      <c r="C92" s="74" t="s">
        <v>114</v>
      </c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6"/>
      <c r="R92" s="89"/>
      <c r="S92" s="89"/>
      <c r="T92" s="89"/>
      <c r="U92" s="89"/>
      <c r="V92" s="81">
        <v>3500</v>
      </c>
      <c r="W92" s="81"/>
      <c r="X92" s="81"/>
      <c r="Y92" s="81"/>
      <c r="Z92" s="81"/>
      <c r="AA92" s="71" t="s">
        <v>83</v>
      </c>
      <c r="AB92" s="71"/>
      <c r="AC92" s="71"/>
      <c r="AD92" s="71"/>
      <c r="AE92" s="62">
        <f>R96*V96</f>
        <v>0</v>
      </c>
      <c r="AF92" s="63"/>
      <c r="AG92" s="63"/>
      <c r="AH92" s="63"/>
      <c r="AI92" s="63"/>
      <c r="AJ92" s="82"/>
      <c r="AK92" s="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3"/>
      <c r="BR92" s="23"/>
      <c r="BS92" s="23"/>
      <c r="BT92" s="23"/>
      <c r="BU92" s="23"/>
      <c r="BV92" s="14"/>
      <c r="BW92" s="14"/>
      <c r="BX92" s="14"/>
      <c r="BY92" s="14"/>
    </row>
    <row r="93" spans="2:77" x14ac:dyDescent="0.15">
      <c r="B93" s="73"/>
      <c r="C93" s="77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9"/>
      <c r="R93" s="89"/>
      <c r="S93" s="89"/>
      <c r="T93" s="89"/>
      <c r="U93" s="89"/>
      <c r="V93" s="81"/>
      <c r="W93" s="81"/>
      <c r="X93" s="81"/>
      <c r="Y93" s="81"/>
      <c r="Z93" s="81"/>
      <c r="AA93" s="71"/>
      <c r="AB93" s="71"/>
      <c r="AC93" s="71"/>
      <c r="AD93" s="71"/>
      <c r="AE93" s="64"/>
      <c r="AF93" s="65"/>
      <c r="AG93" s="65"/>
      <c r="AH93" s="65"/>
      <c r="AI93" s="65"/>
      <c r="AJ93" s="67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3"/>
      <c r="BR93" s="23"/>
      <c r="BS93" s="23"/>
      <c r="BT93" s="23"/>
      <c r="BU93" s="23"/>
      <c r="BV93" s="14"/>
      <c r="BW93" s="14"/>
      <c r="BX93" s="14"/>
      <c r="BY93" s="14"/>
    </row>
    <row r="94" spans="2:77" ht="13.5" customHeight="1" x14ac:dyDescent="0.15">
      <c r="B94" s="72">
        <v>30</v>
      </c>
      <c r="C94" s="74" t="s">
        <v>105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6"/>
      <c r="R94" s="80"/>
      <c r="S94" s="80"/>
      <c r="T94" s="80"/>
      <c r="U94" s="80"/>
      <c r="V94" s="83">
        <v>1000</v>
      </c>
      <c r="W94" s="83"/>
      <c r="X94" s="83"/>
      <c r="Y94" s="83"/>
      <c r="Z94" s="83"/>
      <c r="AA94" s="138" t="s">
        <v>1</v>
      </c>
      <c r="AB94" s="138"/>
      <c r="AC94" s="138"/>
      <c r="AD94" s="138"/>
      <c r="AE94" s="62">
        <f>R98*V98</f>
        <v>0</v>
      </c>
      <c r="AF94" s="63"/>
      <c r="AG94" s="63"/>
      <c r="AH94" s="63"/>
      <c r="AI94" s="63"/>
      <c r="AJ94" s="82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3"/>
      <c r="BR94" s="23"/>
      <c r="BS94" s="23"/>
      <c r="BT94" s="23"/>
      <c r="BU94" s="23"/>
      <c r="BV94" s="14"/>
      <c r="BW94" s="14"/>
      <c r="BX94" s="14"/>
      <c r="BY94" s="14"/>
    </row>
    <row r="95" spans="2:77" x14ac:dyDescent="0.15">
      <c r="B95" s="73"/>
      <c r="C95" s="77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9"/>
      <c r="R95" s="80"/>
      <c r="S95" s="80"/>
      <c r="T95" s="80"/>
      <c r="U95" s="80"/>
      <c r="V95" s="83"/>
      <c r="W95" s="83"/>
      <c r="X95" s="83"/>
      <c r="Y95" s="83"/>
      <c r="Z95" s="83"/>
      <c r="AA95" s="138"/>
      <c r="AB95" s="138"/>
      <c r="AC95" s="138"/>
      <c r="AD95" s="138"/>
      <c r="AE95" s="64"/>
      <c r="AF95" s="65"/>
      <c r="AG95" s="65"/>
      <c r="AH95" s="65"/>
      <c r="AI95" s="65"/>
      <c r="AJ95" s="67"/>
      <c r="AK95" s="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3"/>
      <c r="BR95" s="23"/>
      <c r="BS95" s="23"/>
      <c r="BT95" s="23"/>
      <c r="BU95" s="23"/>
      <c r="BV95" s="14"/>
      <c r="BW95" s="14"/>
      <c r="BX95" s="14"/>
      <c r="BY95" s="14"/>
    </row>
    <row r="96" spans="2:77" ht="13.5" customHeight="1" x14ac:dyDescent="0.15">
      <c r="B96" s="72">
        <v>31</v>
      </c>
      <c r="C96" s="74" t="s">
        <v>106</v>
      </c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6"/>
      <c r="R96" s="80"/>
      <c r="S96" s="80"/>
      <c r="T96" s="80"/>
      <c r="U96" s="80"/>
      <c r="V96" s="83">
        <v>1300</v>
      </c>
      <c r="W96" s="83"/>
      <c r="X96" s="83"/>
      <c r="Y96" s="83"/>
      <c r="Z96" s="83"/>
      <c r="AA96" s="138" t="s">
        <v>1</v>
      </c>
      <c r="AB96" s="138"/>
      <c r="AC96" s="138"/>
      <c r="AD96" s="138"/>
      <c r="AE96" s="62">
        <f>R100*V100</f>
        <v>0</v>
      </c>
      <c r="AF96" s="63"/>
      <c r="AG96" s="63"/>
      <c r="AH96" s="63"/>
      <c r="AI96" s="63"/>
      <c r="AJ96" s="82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3"/>
      <c r="BR96" s="23"/>
      <c r="BS96" s="23"/>
      <c r="BT96" s="23"/>
      <c r="BU96" s="23"/>
      <c r="BV96" s="14"/>
      <c r="BW96" s="14"/>
      <c r="BX96" s="14"/>
      <c r="BY96" s="14"/>
    </row>
    <row r="97" spans="2:77" x14ac:dyDescent="0.15">
      <c r="B97" s="73"/>
      <c r="C97" s="77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9"/>
      <c r="R97" s="80"/>
      <c r="S97" s="80"/>
      <c r="T97" s="80"/>
      <c r="U97" s="80"/>
      <c r="V97" s="83"/>
      <c r="W97" s="83"/>
      <c r="X97" s="83"/>
      <c r="Y97" s="83"/>
      <c r="Z97" s="83"/>
      <c r="AA97" s="138"/>
      <c r="AB97" s="138"/>
      <c r="AC97" s="138"/>
      <c r="AD97" s="138"/>
      <c r="AE97" s="64"/>
      <c r="AF97" s="65"/>
      <c r="AG97" s="65"/>
      <c r="AH97" s="65"/>
      <c r="AI97" s="65"/>
      <c r="AJ97" s="67"/>
      <c r="AK97" s="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3"/>
      <c r="BR97" s="23"/>
      <c r="BS97" s="23"/>
      <c r="BT97" s="23"/>
      <c r="BU97" s="23"/>
      <c r="BV97" s="14"/>
      <c r="BW97" s="14"/>
      <c r="BX97" s="14"/>
      <c r="BY97" s="14"/>
    </row>
    <row r="98" spans="2:77" ht="13.5" customHeight="1" x14ac:dyDescent="0.15">
      <c r="B98" s="72">
        <v>32</v>
      </c>
      <c r="C98" s="74" t="s">
        <v>107</v>
      </c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6"/>
      <c r="R98" s="80"/>
      <c r="S98" s="80"/>
      <c r="T98" s="80"/>
      <c r="U98" s="80"/>
      <c r="V98" s="81">
        <v>1700</v>
      </c>
      <c r="W98" s="81"/>
      <c r="X98" s="81"/>
      <c r="Y98" s="81"/>
      <c r="Z98" s="81"/>
      <c r="AA98" s="138" t="s">
        <v>1</v>
      </c>
      <c r="AB98" s="138"/>
      <c r="AC98" s="138"/>
      <c r="AD98" s="138"/>
      <c r="AE98" s="62">
        <f>R102*V102</f>
        <v>0</v>
      </c>
      <c r="AF98" s="63"/>
      <c r="AG98" s="63"/>
      <c r="AH98" s="63"/>
      <c r="AI98" s="63"/>
      <c r="AJ98" s="82"/>
      <c r="AK98" s="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3"/>
      <c r="BR98" s="23"/>
      <c r="BS98" s="23"/>
      <c r="BT98" s="23"/>
      <c r="BU98" s="23"/>
      <c r="BV98" s="14"/>
      <c r="BW98" s="14"/>
      <c r="BX98" s="14"/>
      <c r="BY98" s="14"/>
    </row>
    <row r="99" spans="2:77" x14ac:dyDescent="0.15">
      <c r="B99" s="73"/>
      <c r="C99" s="77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9"/>
      <c r="R99" s="80"/>
      <c r="S99" s="80"/>
      <c r="T99" s="80"/>
      <c r="U99" s="80"/>
      <c r="V99" s="81"/>
      <c r="W99" s="81"/>
      <c r="X99" s="81"/>
      <c r="Y99" s="81"/>
      <c r="Z99" s="81"/>
      <c r="AA99" s="138"/>
      <c r="AB99" s="138"/>
      <c r="AC99" s="138"/>
      <c r="AD99" s="138"/>
      <c r="AE99" s="64"/>
      <c r="AF99" s="65"/>
      <c r="AG99" s="65"/>
      <c r="AH99" s="65"/>
      <c r="AI99" s="65"/>
      <c r="AJ99" s="67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6"/>
      <c r="BR99" s="36"/>
      <c r="BS99" s="36"/>
      <c r="BT99" s="36"/>
      <c r="BU99" s="36"/>
      <c r="BV99" s="37"/>
      <c r="BW99" s="37"/>
      <c r="BX99" s="37"/>
      <c r="BY99" s="37"/>
    </row>
    <row r="100" spans="2:77" ht="13.5" customHeight="1" x14ac:dyDescent="0.15">
      <c r="B100" s="72">
        <v>33</v>
      </c>
      <c r="C100" s="74" t="s">
        <v>108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6"/>
      <c r="R100" s="80"/>
      <c r="S100" s="80"/>
      <c r="T100" s="80"/>
      <c r="U100" s="80"/>
      <c r="V100" s="83">
        <v>2200</v>
      </c>
      <c r="W100" s="83"/>
      <c r="X100" s="83"/>
      <c r="Y100" s="83"/>
      <c r="Z100" s="83"/>
      <c r="AA100" s="138" t="s">
        <v>1</v>
      </c>
      <c r="AB100" s="138"/>
      <c r="AC100" s="138"/>
      <c r="AD100" s="138"/>
      <c r="AE100" s="62">
        <f>R104*V104</f>
        <v>0</v>
      </c>
      <c r="AF100" s="63"/>
      <c r="AG100" s="63"/>
      <c r="AH100" s="63"/>
      <c r="AI100" s="63"/>
      <c r="AJ100" s="82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6"/>
      <c r="BR100" s="36"/>
      <c r="BS100" s="36"/>
      <c r="BT100" s="36"/>
      <c r="BU100" s="36"/>
      <c r="BV100" s="37"/>
      <c r="BW100" s="37"/>
      <c r="BX100" s="37"/>
      <c r="BY100" s="37"/>
    </row>
    <row r="101" spans="2:77" x14ac:dyDescent="0.15">
      <c r="B101" s="73"/>
      <c r="C101" s="77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9"/>
      <c r="R101" s="80"/>
      <c r="S101" s="80"/>
      <c r="T101" s="80"/>
      <c r="U101" s="80"/>
      <c r="V101" s="83"/>
      <c r="W101" s="83"/>
      <c r="X101" s="83"/>
      <c r="Y101" s="83"/>
      <c r="Z101" s="83"/>
      <c r="AA101" s="138"/>
      <c r="AB101" s="138"/>
      <c r="AC101" s="138"/>
      <c r="AD101" s="138"/>
      <c r="AE101" s="64"/>
      <c r="AF101" s="65"/>
      <c r="AG101" s="65"/>
      <c r="AH101" s="65"/>
      <c r="AI101" s="65"/>
      <c r="AJ101" s="67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33"/>
      <c r="BR101" s="33"/>
      <c r="BS101" s="33"/>
      <c r="BT101" s="33"/>
      <c r="BU101" s="33"/>
      <c r="BV101" s="37"/>
      <c r="BW101" s="37"/>
      <c r="BX101" s="37"/>
      <c r="BY101" s="37"/>
    </row>
    <row r="102" spans="2:77" ht="13.5" customHeight="1" x14ac:dyDescent="0.15">
      <c r="B102" s="72">
        <v>34</v>
      </c>
      <c r="C102" s="74" t="s">
        <v>101</v>
      </c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5"/>
      <c r="R102" s="80"/>
      <c r="S102" s="80"/>
      <c r="T102" s="80"/>
      <c r="U102" s="80"/>
      <c r="V102" s="81">
        <v>800</v>
      </c>
      <c r="W102" s="81"/>
      <c r="X102" s="81"/>
      <c r="Y102" s="81"/>
      <c r="Z102" s="81"/>
      <c r="AA102" s="71" t="s">
        <v>102</v>
      </c>
      <c r="AB102" s="71"/>
      <c r="AC102" s="71"/>
      <c r="AD102" s="71"/>
      <c r="AE102" s="62">
        <f>R106*V106</f>
        <v>0</v>
      </c>
      <c r="AF102" s="63"/>
      <c r="AG102" s="63"/>
      <c r="AH102" s="63"/>
      <c r="AI102" s="63"/>
      <c r="AJ102" s="82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33"/>
      <c r="BR102" s="33"/>
      <c r="BS102" s="33"/>
      <c r="BT102" s="33"/>
      <c r="BU102" s="33"/>
      <c r="BV102" s="37"/>
      <c r="BW102" s="37"/>
      <c r="BX102" s="37"/>
      <c r="BY102" s="37"/>
    </row>
    <row r="103" spans="2:77" x14ac:dyDescent="0.15">
      <c r="B103" s="73"/>
      <c r="C103" s="86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8"/>
      <c r="R103" s="80"/>
      <c r="S103" s="80"/>
      <c r="T103" s="80"/>
      <c r="U103" s="80"/>
      <c r="V103" s="81"/>
      <c r="W103" s="81"/>
      <c r="X103" s="81"/>
      <c r="Y103" s="81"/>
      <c r="Z103" s="81"/>
      <c r="AA103" s="71"/>
      <c r="AB103" s="71"/>
      <c r="AC103" s="71"/>
      <c r="AD103" s="71"/>
      <c r="AE103" s="64"/>
      <c r="AF103" s="65"/>
      <c r="AG103" s="65"/>
      <c r="AH103" s="65"/>
      <c r="AI103" s="65"/>
      <c r="AJ103" s="67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33"/>
      <c r="BR103" s="33"/>
      <c r="BS103" s="33"/>
      <c r="BT103" s="33"/>
      <c r="BU103" s="33"/>
      <c r="BV103" s="37"/>
      <c r="BW103" s="37"/>
      <c r="BX103" s="37"/>
      <c r="BY103" s="37"/>
    </row>
    <row r="104" spans="2:77" ht="13.5" customHeight="1" x14ac:dyDescent="0.15">
      <c r="B104" s="72">
        <v>35</v>
      </c>
      <c r="C104" s="139" t="s">
        <v>103</v>
      </c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1"/>
      <c r="R104" s="89"/>
      <c r="S104" s="89"/>
      <c r="T104" s="89"/>
      <c r="U104" s="89"/>
      <c r="V104" s="81">
        <v>4600</v>
      </c>
      <c r="W104" s="81"/>
      <c r="X104" s="81"/>
      <c r="Y104" s="81"/>
      <c r="Z104" s="81"/>
      <c r="AA104" s="71" t="s">
        <v>83</v>
      </c>
      <c r="AB104" s="71"/>
      <c r="AC104" s="71"/>
      <c r="AD104" s="71"/>
      <c r="AE104" s="62">
        <f>R108*V108</f>
        <v>0</v>
      </c>
      <c r="AF104" s="63"/>
      <c r="AG104" s="63"/>
      <c r="AH104" s="63"/>
      <c r="AI104" s="63"/>
      <c r="AJ104" s="82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33"/>
      <c r="BR104" s="33"/>
      <c r="BS104" s="33"/>
      <c r="BT104" s="33"/>
      <c r="BU104" s="33"/>
      <c r="BV104" s="37"/>
      <c r="BW104" s="37"/>
      <c r="BX104" s="37"/>
      <c r="BY104" s="37"/>
    </row>
    <row r="105" spans="2:77" x14ac:dyDescent="0.15">
      <c r="B105" s="73"/>
      <c r="C105" s="142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4"/>
      <c r="R105" s="89"/>
      <c r="S105" s="89"/>
      <c r="T105" s="89"/>
      <c r="U105" s="89"/>
      <c r="V105" s="81"/>
      <c r="W105" s="81"/>
      <c r="X105" s="81"/>
      <c r="Y105" s="81"/>
      <c r="Z105" s="81"/>
      <c r="AA105" s="71"/>
      <c r="AB105" s="71"/>
      <c r="AC105" s="71"/>
      <c r="AD105" s="71"/>
      <c r="AE105" s="64"/>
      <c r="AF105" s="65"/>
      <c r="AG105" s="65"/>
      <c r="AH105" s="65"/>
      <c r="AI105" s="65"/>
      <c r="AJ105" s="67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3"/>
      <c r="BR105" s="23"/>
      <c r="BS105" s="23"/>
      <c r="BT105" s="23"/>
      <c r="BU105" s="23"/>
      <c r="BV105" s="37"/>
      <c r="BW105" s="37"/>
      <c r="BX105" s="37"/>
      <c r="BY105" s="37"/>
    </row>
    <row r="106" spans="2:77" ht="13.5" customHeight="1" x14ac:dyDescent="0.15">
      <c r="B106" s="72">
        <v>36</v>
      </c>
      <c r="C106" s="74" t="s">
        <v>104</v>
      </c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5"/>
      <c r="R106" s="80"/>
      <c r="S106" s="80"/>
      <c r="T106" s="80"/>
      <c r="U106" s="80"/>
      <c r="V106" s="145">
        <v>1350</v>
      </c>
      <c r="W106" s="145"/>
      <c r="X106" s="145"/>
      <c r="Y106" s="145"/>
      <c r="Z106" s="145"/>
      <c r="AA106" s="138" t="s">
        <v>1</v>
      </c>
      <c r="AB106" s="138"/>
      <c r="AC106" s="138"/>
      <c r="AD106" s="138"/>
      <c r="AE106" s="62">
        <f>R110*V110</f>
        <v>0</v>
      </c>
      <c r="AF106" s="63"/>
      <c r="AG106" s="63"/>
      <c r="AH106" s="63"/>
      <c r="AI106" s="63"/>
      <c r="AJ106" s="82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3"/>
      <c r="BR106" s="23"/>
      <c r="BS106" s="23"/>
      <c r="BT106" s="23"/>
      <c r="BU106" s="23"/>
      <c r="BV106" s="37"/>
      <c r="BW106" s="37"/>
      <c r="BX106" s="37"/>
      <c r="BY106" s="37"/>
    </row>
    <row r="107" spans="2:77" x14ac:dyDescent="0.15">
      <c r="B107" s="73"/>
      <c r="C107" s="86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8"/>
      <c r="R107" s="80"/>
      <c r="S107" s="80"/>
      <c r="T107" s="80"/>
      <c r="U107" s="80"/>
      <c r="V107" s="145"/>
      <c r="W107" s="145"/>
      <c r="X107" s="145"/>
      <c r="Y107" s="145"/>
      <c r="Z107" s="145"/>
      <c r="AA107" s="138"/>
      <c r="AB107" s="138"/>
      <c r="AC107" s="138"/>
      <c r="AD107" s="138"/>
      <c r="AE107" s="64"/>
      <c r="AF107" s="65"/>
      <c r="AG107" s="65"/>
      <c r="AH107" s="65"/>
      <c r="AI107" s="65"/>
      <c r="AJ107" s="67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33"/>
      <c r="BR107" s="33"/>
      <c r="BS107" s="33"/>
      <c r="BT107" s="33"/>
      <c r="BU107" s="33"/>
      <c r="BV107" s="37"/>
      <c r="BW107" s="37"/>
      <c r="BX107" s="37"/>
      <c r="BY107" s="37"/>
    </row>
    <row r="108" spans="2:77" ht="13.5" customHeight="1" x14ac:dyDescent="0.15">
      <c r="B108" s="72">
        <v>37</v>
      </c>
      <c r="C108" s="74" t="s">
        <v>97</v>
      </c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5"/>
      <c r="R108" s="80"/>
      <c r="S108" s="80"/>
      <c r="T108" s="80"/>
      <c r="U108" s="80"/>
      <c r="V108" s="109">
        <v>4600</v>
      </c>
      <c r="W108" s="110"/>
      <c r="X108" s="110"/>
      <c r="Y108" s="110"/>
      <c r="Z108" s="66"/>
      <c r="AA108" s="56" t="s">
        <v>1</v>
      </c>
      <c r="AB108" s="57"/>
      <c r="AC108" s="57"/>
      <c r="AD108" s="58"/>
      <c r="AE108" s="62">
        <f>R112*V112</f>
        <v>0</v>
      </c>
      <c r="AF108" s="63"/>
      <c r="AG108" s="63"/>
      <c r="AH108" s="63"/>
      <c r="AI108" s="63"/>
      <c r="AJ108" s="82"/>
      <c r="AL108">
        <f>R112</f>
        <v>0</v>
      </c>
      <c r="AM108" s="11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33"/>
      <c r="BR108" s="33"/>
      <c r="BS108" s="33"/>
      <c r="BT108" s="33"/>
      <c r="BU108" s="33"/>
      <c r="BV108" s="37"/>
      <c r="BW108" s="37"/>
      <c r="BX108" s="37"/>
      <c r="BY108" s="37"/>
    </row>
    <row r="109" spans="2:77" x14ac:dyDescent="0.15">
      <c r="B109" s="73"/>
      <c r="C109" s="86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8"/>
      <c r="R109" s="80"/>
      <c r="S109" s="80"/>
      <c r="T109" s="80"/>
      <c r="U109" s="80"/>
      <c r="V109" s="111"/>
      <c r="W109" s="112"/>
      <c r="X109" s="112"/>
      <c r="Y109" s="112"/>
      <c r="Z109" s="113"/>
      <c r="AA109" s="59"/>
      <c r="AB109" s="60"/>
      <c r="AC109" s="60"/>
      <c r="AD109" s="61"/>
      <c r="AE109" s="64"/>
      <c r="AF109" s="65"/>
      <c r="AG109" s="65"/>
      <c r="AH109" s="65"/>
      <c r="AI109" s="65"/>
      <c r="AJ109" s="67"/>
      <c r="AM109" s="11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33"/>
      <c r="BR109" s="33"/>
      <c r="BS109" s="33"/>
      <c r="BT109" s="33"/>
      <c r="BU109" s="33"/>
      <c r="BV109" s="14"/>
      <c r="BW109" s="14"/>
      <c r="BX109" s="14"/>
      <c r="BY109" s="14"/>
    </row>
    <row r="110" spans="2:77" ht="13.5" customHeight="1" x14ac:dyDescent="0.15">
      <c r="B110" s="72">
        <v>38</v>
      </c>
      <c r="C110" s="74" t="s">
        <v>98</v>
      </c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5"/>
      <c r="R110" s="80"/>
      <c r="S110" s="80"/>
      <c r="T110" s="80"/>
      <c r="U110" s="80"/>
      <c r="V110" s="109">
        <v>1500</v>
      </c>
      <c r="W110" s="110"/>
      <c r="X110" s="110"/>
      <c r="Y110" s="110"/>
      <c r="Z110" s="66"/>
      <c r="AA110" s="56" t="s">
        <v>1</v>
      </c>
      <c r="AB110" s="57"/>
      <c r="AC110" s="57"/>
      <c r="AD110" s="58"/>
      <c r="AE110" s="62">
        <f>R114*V114</f>
        <v>0</v>
      </c>
      <c r="AF110" s="63"/>
      <c r="AG110" s="63"/>
      <c r="AH110" s="63"/>
      <c r="AI110" s="63"/>
      <c r="AJ110" s="82"/>
      <c r="AL110" s="11">
        <v>1600</v>
      </c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33"/>
      <c r="BR110" s="33"/>
      <c r="BS110" s="33"/>
      <c r="BT110" s="33"/>
      <c r="BU110" s="33"/>
      <c r="BV110" s="14"/>
      <c r="BW110" s="14"/>
      <c r="BX110" s="14"/>
      <c r="BY110" s="14"/>
    </row>
    <row r="111" spans="2:77" x14ac:dyDescent="0.15">
      <c r="B111" s="73"/>
      <c r="C111" s="86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8"/>
      <c r="R111" s="80"/>
      <c r="S111" s="80"/>
      <c r="T111" s="80"/>
      <c r="U111" s="80"/>
      <c r="V111" s="111"/>
      <c r="W111" s="112"/>
      <c r="X111" s="112"/>
      <c r="Y111" s="112"/>
      <c r="Z111" s="113"/>
      <c r="AA111" s="59"/>
      <c r="AB111" s="60"/>
      <c r="AC111" s="60"/>
      <c r="AD111" s="61"/>
      <c r="AE111" s="64"/>
      <c r="AF111" s="65"/>
      <c r="AG111" s="65"/>
      <c r="AH111" s="65"/>
      <c r="AI111" s="65"/>
      <c r="AJ111" s="67"/>
      <c r="AL111">
        <f>R115</f>
        <v>0</v>
      </c>
      <c r="AM111" s="11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3"/>
      <c r="BR111" s="23"/>
      <c r="BS111" s="23"/>
      <c r="BT111" s="23"/>
      <c r="BU111" s="23"/>
      <c r="BV111" s="14"/>
      <c r="BW111" s="14"/>
      <c r="BX111" s="14"/>
      <c r="BY111" s="14"/>
    </row>
    <row r="112" spans="2:77" ht="13.5" customHeight="1" x14ac:dyDescent="0.15">
      <c r="B112" s="72">
        <v>39</v>
      </c>
      <c r="C112" s="74" t="s">
        <v>99</v>
      </c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5"/>
      <c r="R112" s="89"/>
      <c r="S112" s="89"/>
      <c r="T112" s="89"/>
      <c r="U112" s="89"/>
      <c r="V112" s="90">
        <v>10600</v>
      </c>
      <c r="W112" s="91"/>
      <c r="X112" s="91"/>
      <c r="Y112" s="91"/>
      <c r="Z112" s="92"/>
      <c r="AA112" s="56" t="s">
        <v>1</v>
      </c>
      <c r="AB112" s="57"/>
      <c r="AC112" s="57"/>
      <c r="AD112" s="58"/>
      <c r="AE112" s="62">
        <f>R116*V116</f>
        <v>0</v>
      </c>
      <c r="AF112" s="63"/>
      <c r="AG112" s="63"/>
      <c r="AH112" s="63"/>
      <c r="AI112" s="63"/>
      <c r="AJ112" s="82"/>
      <c r="AM112" s="11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3"/>
      <c r="BR112" s="23"/>
      <c r="BS112" s="23"/>
      <c r="BT112" s="23"/>
      <c r="BU112" s="23"/>
      <c r="BV112" s="14"/>
      <c r="BW112" s="14"/>
      <c r="BX112" s="14"/>
      <c r="BY112" s="14"/>
    </row>
    <row r="113" spans="2:77" x14ac:dyDescent="0.15">
      <c r="B113" s="73"/>
      <c r="C113" s="86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8"/>
      <c r="R113" s="89"/>
      <c r="S113" s="89"/>
      <c r="T113" s="89"/>
      <c r="U113" s="89"/>
      <c r="V113" s="93"/>
      <c r="W113" s="94"/>
      <c r="X113" s="94"/>
      <c r="Y113" s="94"/>
      <c r="Z113" s="95"/>
      <c r="AA113" s="59"/>
      <c r="AB113" s="60"/>
      <c r="AC113" s="60"/>
      <c r="AD113" s="61"/>
      <c r="AE113" s="64"/>
      <c r="AF113" s="65"/>
      <c r="AG113" s="65"/>
      <c r="AH113" s="65"/>
      <c r="AI113" s="65"/>
      <c r="AJ113" s="67"/>
      <c r="AL113" s="12">
        <v>1600</v>
      </c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3"/>
      <c r="BR113" s="23"/>
      <c r="BS113" s="23"/>
      <c r="BT113" s="23"/>
      <c r="BU113" s="23"/>
      <c r="BV113" s="14"/>
      <c r="BW113" s="14"/>
      <c r="BX113" s="14"/>
      <c r="BY113" s="14"/>
    </row>
    <row r="114" spans="2:77" ht="13.5" customHeight="1" x14ac:dyDescent="0.15">
      <c r="B114" s="72">
        <v>40</v>
      </c>
      <c r="C114" s="74" t="s">
        <v>100</v>
      </c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5"/>
      <c r="R114" s="80"/>
      <c r="S114" s="80"/>
      <c r="T114" s="80"/>
      <c r="U114" s="80"/>
      <c r="V114" s="90">
        <v>3500</v>
      </c>
      <c r="W114" s="91"/>
      <c r="X114" s="91"/>
      <c r="Y114" s="91"/>
      <c r="Z114" s="92"/>
      <c r="AA114" s="56" t="s">
        <v>1</v>
      </c>
      <c r="AB114" s="57"/>
      <c r="AC114" s="57"/>
      <c r="AD114" s="58"/>
      <c r="AE114" s="62">
        <f>R118*V118</f>
        <v>0</v>
      </c>
      <c r="AF114" s="63"/>
      <c r="AG114" s="63"/>
      <c r="AH114" s="63"/>
      <c r="AI114" s="63"/>
      <c r="AJ114" s="82"/>
      <c r="AL114">
        <f>R120</f>
        <v>0</v>
      </c>
      <c r="AM114" s="11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3"/>
      <c r="BR114" s="23"/>
      <c r="BS114" s="23"/>
      <c r="BT114" s="23"/>
      <c r="BU114" s="23"/>
      <c r="BV114" s="14"/>
      <c r="BW114" s="14"/>
      <c r="BX114" s="14"/>
      <c r="BY114" s="14"/>
    </row>
    <row r="115" spans="2:77" x14ac:dyDescent="0.15">
      <c r="B115" s="73"/>
      <c r="C115" s="86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8"/>
      <c r="R115" s="80"/>
      <c r="S115" s="80"/>
      <c r="T115" s="80"/>
      <c r="U115" s="80"/>
      <c r="V115" s="93"/>
      <c r="W115" s="94"/>
      <c r="X115" s="94"/>
      <c r="Y115" s="94"/>
      <c r="Z115" s="95"/>
      <c r="AA115" s="59"/>
      <c r="AB115" s="60"/>
      <c r="AC115" s="60"/>
      <c r="AD115" s="61"/>
      <c r="AE115" s="64"/>
      <c r="AF115" s="65"/>
      <c r="AG115" s="65"/>
      <c r="AH115" s="65"/>
      <c r="AI115" s="65"/>
      <c r="AJ115" s="67"/>
      <c r="AM115" s="11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3"/>
      <c r="BR115" s="23"/>
      <c r="BS115" s="23"/>
      <c r="BT115" s="23"/>
      <c r="BU115" s="23"/>
      <c r="BV115" s="14"/>
      <c r="BW115" s="14"/>
      <c r="BX115" s="14"/>
      <c r="BY115" s="14"/>
    </row>
    <row r="116" spans="2:77" ht="13.5" customHeight="1" x14ac:dyDescent="0.15">
      <c r="B116" s="72">
        <v>41</v>
      </c>
      <c r="C116" s="74" t="s">
        <v>109</v>
      </c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6"/>
      <c r="R116" s="80"/>
      <c r="S116" s="80"/>
      <c r="T116" s="80"/>
      <c r="U116" s="80"/>
      <c r="V116" s="83">
        <v>39500</v>
      </c>
      <c r="W116" s="83"/>
      <c r="X116" s="83"/>
      <c r="Y116" s="83"/>
      <c r="Z116" s="83"/>
      <c r="AA116" s="71" t="s">
        <v>112</v>
      </c>
      <c r="AB116" s="71"/>
      <c r="AC116" s="71"/>
      <c r="AD116" s="71"/>
      <c r="AE116" s="62">
        <f>R120*V120</f>
        <v>0</v>
      </c>
      <c r="AF116" s="63"/>
      <c r="AG116" s="63"/>
      <c r="AH116" s="63"/>
      <c r="AI116" s="63"/>
      <c r="AJ116" s="82"/>
      <c r="AL116">
        <f>R122</f>
        <v>0</v>
      </c>
      <c r="AM116" s="11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3"/>
      <c r="BR116" s="23"/>
      <c r="BS116" s="23"/>
      <c r="BT116" s="23"/>
      <c r="BU116" s="23"/>
      <c r="BV116" s="14"/>
      <c r="BW116" s="14"/>
      <c r="BX116" s="14"/>
      <c r="BY116" s="14"/>
    </row>
    <row r="117" spans="2:77" x14ac:dyDescent="0.15">
      <c r="B117" s="73"/>
      <c r="C117" s="77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9"/>
      <c r="R117" s="80"/>
      <c r="S117" s="80"/>
      <c r="T117" s="80"/>
      <c r="U117" s="80"/>
      <c r="V117" s="83"/>
      <c r="W117" s="83"/>
      <c r="X117" s="83"/>
      <c r="Y117" s="83"/>
      <c r="Z117" s="83"/>
      <c r="AA117" s="71"/>
      <c r="AB117" s="71"/>
      <c r="AC117" s="71"/>
      <c r="AD117" s="71"/>
      <c r="AE117" s="64"/>
      <c r="AF117" s="65"/>
      <c r="AG117" s="65"/>
      <c r="AH117" s="65"/>
      <c r="AI117" s="65"/>
      <c r="AJ117" s="67"/>
      <c r="AM117" s="11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3"/>
      <c r="BR117" s="23"/>
      <c r="BS117" s="23"/>
      <c r="BT117" s="23"/>
      <c r="BU117" s="23"/>
      <c r="BV117" s="14"/>
      <c r="BW117" s="14"/>
      <c r="BX117" s="14"/>
      <c r="BY117" s="14"/>
    </row>
    <row r="118" spans="2:77" ht="13.5" customHeight="1" x14ac:dyDescent="0.15">
      <c r="B118" s="72">
        <v>42</v>
      </c>
      <c r="C118" s="74" t="s">
        <v>110</v>
      </c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6"/>
      <c r="R118" s="80"/>
      <c r="S118" s="80"/>
      <c r="T118" s="80"/>
      <c r="U118" s="80"/>
      <c r="V118" s="81">
        <v>46200</v>
      </c>
      <c r="W118" s="81"/>
      <c r="X118" s="81"/>
      <c r="Y118" s="81"/>
      <c r="Z118" s="81"/>
      <c r="AA118" s="71" t="s">
        <v>112</v>
      </c>
      <c r="AB118" s="71"/>
      <c r="AC118" s="71"/>
      <c r="AD118" s="71"/>
      <c r="AE118" s="62">
        <f>R122*V122</f>
        <v>0</v>
      </c>
      <c r="AF118" s="63"/>
      <c r="AG118" s="63"/>
      <c r="AH118" s="63"/>
      <c r="AI118" s="63"/>
      <c r="AJ118" s="82"/>
      <c r="AL118">
        <v>1600</v>
      </c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3"/>
      <c r="BR118" s="23"/>
      <c r="BS118" s="23"/>
      <c r="BT118" s="23"/>
      <c r="BU118" s="23"/>
      <c r="BV118" s="14"/>
      <c r="BW118" s="14"/>
      <c r="BX118" s="14"/>
      <c r="BY118" s="14"/>
    </row>
    <row r="119" spans="2:77" x14ac:dyDescent="0.15">
      <c r="B119" s="73"/>
      <c r="C119" s="77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9"/>
      <c r="R119" s="80"/>
      <c r="S119" s="80"/>
      <c r="T119" s="80"/>
      <c r="U119" s="80"/>
      <c r="V119" s="81"/>
      <c r="W119" s="81"/>
      <c r="X119" s="81"/>
      <c r="Y119" s="81"/>
      <c r="Z119" s="81"/>
      <c r="AA119" s="71"/>
      <c r="AB119" s="71"/>
      <c r="AC119" s="71"/>
      <c r="AD119" s="71"/>
      <c r="AE119" s="64"/>
      <c r="AF119" s="65"/>
      <c r="AG119" s="65"/>
      <c r="AH119" s="65"/>
      <c r="AI119" s="65"/>
      <c r="AJ119" s="67"/>
      <c r="AL119">
        <f>R125</f>
        <v>0</v>
      </c>
      <c r="AM119" s="11"/>
    </row>
    <row r="120" spans="2:77" x14ac:dyDescent="0.15">
      <c r="B120" s="72">
        <v>43</v>
      </c>
      <c r="C120" s="74" t="s">
        <v>111</v>
      </c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6"/>
      <c r="R120" s="80"/>
      <c r="S120" s="80"/>
      <c r="T120" s="80"/>
      <c r="U120" s="80"/>
      <c r="V120" s="81">
        <v>53400</v>
      </c>
      <c r="W120" s="81"/>
      <c r="X120" s="81"/>
      <c r="Y120" s="81"/>
      <c r="Z120" s="81"/>
      <c r="AA120" s="71" t="s">
        <v>112</v>
      </c>
      <c r="AB120" s="71"/>
      <c r="AC120" s="71"/>
      <c r="AD120" s="71"/>
      <c r="AE120" s="62">
        <f>R124*V124</f>
        <v>0</v>
      </c>
      <c r="AF120" s="63"/>
      <c r="AG120" s="63"/>
      <c r="AH120" s="63"/>
      <c r="AI120" s="63"/>
      <c r="AJ120" s="82"/>
      <c r="AM120" s="11"/>
    </row>
    <row r="121" spans="2:77" x14ac:dyDescent="0.15">
      <c r="B121" s="73"/>
      <c r="C121" s="77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9"/>
      <c r="R121" s="80"/>
      <c r="S121" s="80"/>
      <c r="T121" s="80"/>
      <c r="U121" s="80"/>
      <c r="V121" s="81"/>
      <c r="W121" s="81"/>
      <c r="X121" s="81"/>
      <c r="Y121" s="81"/>
      <c r="Z121" s="81"/>
      <c r="AA121" s="71"/>
      <c r="AB121" s="71"/>
      <c r="AC121" s="71"/>
      <c r="AD121" s="71"/>
      <c r="AE121" s="64"/>
      <c r="AF121" s="65"/>
      <c r="AG121" s="65"/>
      <c r="AH121" s="65"/>
      <c r="AI121" s="65"/>
      <c r="AJ121" s="67"/>
      <c r="AM121" s="11"/>
    </row>
    <row r="122" spans="2:77" x14ac:dyDescent="0.15">
      <c r="B122" s="72">
        <v>44</v>
      </c>
      <c r="C122" s="74" t="s">
        <v>113</v>
      </c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6"/>
      <c r="R122" s="80"/>
      <c r="S122" s="80"/>
      <c r="T122" s="80"/>
      <c r="U122" s="80"/>
      <c r="V122" s="81">
        <v>13900</v>
      </c>
      <c r="W122" s="81"/>
      <c r="X122" s="81"/>
      <c r="Y122" s="81"/>
      <c r="Z122" s="81"/>
      <c r="AA122" s="71" t="s">
        <v>112</v>
      </c>
      <c r="AB122" s="71"/>
      <c r="AC122" s="71"/>
      <c r="AD122" s="71"/>
      <c r="AE122" s="62">
        <f>R126*V126</f>
        <v>0</v>
      </c>
      <c r="AF122" s="63"/>
      <c r="AG122" s="63"/>
      <c r="AH122" s="63"/>
      <c r="AI122" s="63"/>
      <c r="AJ122" s="82"/>
      <c r="AM122" s="11"/>
    </row>
    <row r="123" spans="2:77" x14ac:dyDescent="0.15">
      <c r="B123" s="73"/>
      <c r="C123" s="77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9"/>
      <c r="R123" s="80"/>
      <c r="S123" s="80"/>
      <c r="T123" s="80"/>
      <c r="U123" s="80"/>
      <c r="V123" s="81"/>
      <c r="W123" s="81"/>
      <c r="X123" s="81"/>
      <c r="Y123" s="81"/>
      <c r="Z123" s="81"/>
      <c r="AA123" s="71"/>
      <c r="AB123" s="71"/>
      <c r="AC123" s="71"/>
      <c r="AD123" s="71"/>
      <c r="AE123" s="64"/>
      <c r="AF123" s="65"/>
      <c r="AG123" s="65"/>
      <c r="AH123" s="65"/>
      <c r="AI123" s="65"/>
      <c r="AJ123" s="67"/>
      <c r="AM123" s="11"/>
    </row>
    <row r="124" spans="2:77" x14ac:dyDescent="0.15">
      <c r="B124" s="56" t="s">
        <v>40</v>
      </c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8"/>
      <c r="AE124" s="62">
        <f>SUM(AE88:AI123,AE27:AI78)</f>
        <v>0</v>
      </c>
      <c r="AF124" s="63"/>
      <c r="AG124" s="63"/>
      <c r="AH124" s="63"/>
      <c r="AI124" s="63"/>
      <c r="AJ124" s="66" t="s">
        <v>34</v>
      </c>
      <c r="AL124">
        <v>1600</v>
      </c>
    </row>
    <row r="125" spans="2:77" x14ac:dyDescent="0.15">
      <c r="B125" s="59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1"/>
      <c r="AE125" s="64"/>
      <c r="AF125" s="65"/>
      <c r="AG125" s="65"/>
      <c r="AH125" s="65"/>
      <c r="AI125" s="65"/>
      <c r="AJ125" s="67"/>
      <c r="AL125" t="e">
        <f>#REF!</f>
        <v>#REF!</v>
      </c>
      <c r="AM125" s="11"/>
    </row>
    <row r="126" spans="2:77" x14ac:dyDescent="0.15">
      <c r="B126" s="32"/>
      <c r="C126" s="20" t="s">
        <v>61</v>
      </c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14"/>
      <c r="S126" s="14"/>
      <c r="T126" s="14"/>
      <c r="U126" s="14"/>
      <c r="V126" s="38"/>
      <c r="W126" s="38"/>
      <c r="X126" s="38"/>
      <c r="Y126" s="38"/>
      <c r="Z126" s="38"/>
      <c r="AA126" s="14"/>
      <c r="AB126" s="14"/>
      <c r="AC126" s="14"/>
      <c r="AD126" s="14"/>
      <c r="AE126" s="24"/>
      <c r="AF126" s="24"/>
      <c r="AG126" s="24"/>
      <c r="AH126" s="24"/>
      <c r="AI126" s="24"/>
      <c r="AJ126" s="24"/>
      <c r="AM126" s="11"/>
    </row>
    <row r="127" spans="2:77" x14ac:dyDescent="0.15">
      <c r="B127" s="32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14"/>
      <c r="S127" s="14"/>
      <c r="T127" s="14"/>
      <c r="V127" s="38"/>
      <c r="W127" s="38"/>
      <c r="X127" s="38"/>
      <c r="Y127" s="38"/>
      <c r="Z127" s="38"/>
      <c r="AA127" s="14"/>
      <c r="AB127" s="14"/>
      <c r="AC127" s="14"/>
      <c r="AD127" s="14"/>
      <c r="AE127" s="24"/>
      <c r="AF127" s="24"/>
      <c r="AG127" s="24"/>
      <c r="AH127" s="24"/>
      <c r="AI127" s="24"/>
      <c r="AJ127" s="24"/>
      <c r="AL127">
        <v>1600</v>
      </c>
    </row>
    <row r="128" spans="2:77" x14ac:dyDescent="0.15">
      <c r="B128" s="32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14"/>
      <c r="S128" s="14"/>
      <c r="T128" s="14"/>
      <c r="V128" s="38"/>
      <c r="W128" s="38"/>
      <c r="X128" s="38"/>
      <c r="Y128" s="38"/>
      <c r="Z128" s="38"/>
      <c r="AA128" s="14"/>
      <c r="AB128" s="14"/>
      <c r="AC128" s="14"/>
      <c r="AD128" s="14"/>
      <c r="AE128" s="24"/>
      <c r="AF128" s="24"/>
      <c r="AG128" s="24"/>
      <c r="AH128" s="24"/>
      <c r="AI128" s="24"/>
      <c r="AJ128" s="24"/>
      <c r="AM128" s="11"/>
    </row>
    <row r="129" spans="2:39" x14ac:dyDescent="0.15">
      <c r="B129" s="32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14"/>
      <c r="S129" s="14"/>
      <c r="T129" s="14"/>
      <c r="V129" s="38"/>
      <c r="W129" s="38"/>
      <c r="X129" s="38"/>
      <c r="Y129" s="38"/>
      <c r="Z129" s="38"/>
      <c r="AA129" s="14"/>
      <c r="AB129" s="14"/>
      <c r="AC129" s="14"/>
      <c r="AD129" s="14"/>
      <c r="AE129" s="24"/>
      <c r="AF129" s="24"/>
      <c r="AG129" s="24"/>
      <c r="AH129" s="24"/>
      <c r="AI129" s="24"/>
      <c r="AJ129" s="24"/>
      <c r="AL129">
        <v>1600</v>
      </c>
    </row>
    <row r="130" spans="2:39" x14ac:dyDescent="0.15">
      <c r="B130" s="32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14"/>
      <c r="S130" s="14"/>
      <c r="T130" s="14"/>
      <c r="V130" s="38"/>
      <c r="W130" s="38"/>
      <c r="X130" s="38"/>
      <c r="Y130" s="38"/>
      <c r="Z130" s="38"/>
      <c r="AA130" s="14"/>
      <c r="AB130" s="14"/>
      <c r="AC130" s="14"/>
      <c r="AD130" s="14"/>
      <c r="AE130" s="24"/>
      <c r="AF130" s="24"/>
      <c r="AG130" s="24"/>
      <c r="AH130" s="24"/>
      <c r="AI130" s="24"/>
      <c r="AJ130" s="24"/>
      <c r="AM130" s="11"/>
    </row>
    <row r="131" spans="2:39" x14ac:dyDescent="0.15">
      <c r="B131" s="32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14"/>
      <c r="S131" s="14"/>
      <c r="T131" s="14"/>
      <c r="V131" s="38"/>
      <c r="W131" s="38"/>
      <c r="X131" s="38"/>
      <c r="Y131" s="38"/>
      <c r="Z131" s="38"/>
      <c r="AA131" s="14"/>
      <c r="AB131" s="14"/>
      <c r="AC131" s="14"/>
      <c r="AD131" s="14"/>
      <c r="AE131" s="24"/>
      <c r="AF131" s="24"/>
      <c r="AG131" s="24"/>
      <c r="AH131" s="24"/>
      <c r="AI131" s="24"/>
      <c r="AJ131" s="24"/>
    </row>
    <row r="132" spans="2:39" x14ac:dyDescent="0.15">
      <c r="B132" s="3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14"/>
      <c r="S132" s="14"/>
      <c r="T132" s="14"/>
      <c r="U132" s="14"/>
      <c r="V132" s="38"/>
      <c r="W132" s="38"/>
      <c r="X132" s="38"/>
      <c r="Y132" s="38"/>
      <c r="Z132" s="38"/>
      <c r="AA132" s="14"/>
      <c r="AB132" s="14"/>
      <c r="AC132" s="14"/>
      <c r="AD132" s="14"/>
      <c r="AE132" s="24"/>
      <c r="AF132" s="24"/>
      <c r="AG132" s="24"/>
      <c r="AH132" s="24"/>
      <c r="AI132" s="24"/>
      <c r="AJ132" s="24"/>
      <c r="AM132" s="11"/>
    </row>
    <row r="133" spans="2:39" x14ac:dyDescent="0.15">
      <c r="B133" s="32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14"/>
      <c r="S133" s="14"/>
      <c r="T133" s="14"/>
      <c r="U133" s="14"/>
      <c r="V133" s="38"/>
      <c r="W133" s="38"/>
      <c r="X133" s="38"/>
      <c r="Y133" s="38"/>
      <c r="Z133" s="38"/>
      <c r="AA133" s="14"/>
      <c r="AB133" s="14"/>
      <c r="AC133" s="14"/>
      <c r="AD133" s="14"/>
      <c r="AE133" s="24"/>
      <c r="AF133" s="24"/>
      <c r="AG133" s="24"/>
      <c r="AH133" s="24"/>
      <c r="AI133" s="24"/>
      <c r="AJ133" s="24"/>
      <c r="AM133" s="11"/>
    </row>
    <row r="134" spans="2:39" x14ac:dyDescent="0.15">
      <c r="B134" s="32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14"/>
      <c r="S134" s="14"/>
      <c r="T134" s="14"/>
      <c r="U134" s="14"/>
      <c r="V134" s="38"/>
      <c r="W134" s="38"/>
      <c r="X134" s="8" t="s">
        <v>23</v>
      </c>
      <c r="Y134" s="38"/>
      <c r="Z134" s="38"/>
      <c r="AA134" s="14"/>
      <c r="AB134" s="14"/>
      <c r="AC134" s="14"/>
      <c r="AD134" s="14"/>
      <c r="AE134" s="24"/>
      <c r="AF134" s="24"/>
      <c r="AG134" s="24"/>
      <c r="AH134" s="24"/>
      <c r="AI134" s="24"/>
      <c r="AJ134" s="24"/>
    </row>
    <row r="135" spans="2:39" x14ac:dyDescent="0.15">
      <c r="B135" s="32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14"/>
      <c r="S135" s="14"/>
      <c r="T135" s="14"/>
      <c r="U135" s="14"/>
      <c r="V135" s="38"/>
      <c r="W135" s="38"/>
      <c r="X135" s="8" t="s">
        <v>60</v>
      </c>
      <c r="Y135" s="38"/>
      <c r="Z135" s="38"/>
      <c r="AA135" s="14"/>
      <c r="AB135" s="14"/>
      <c r="AC135" s="14"/>
      <c r="AD135" s="14"/>
      <c r="AE135" s="24"/>
      <c r="AF135" s="24"/>
      <c r="AG135" s="24"/>
      <c r="AH135" s="24"/>
      <c r="AI135" s="24"/>
      <c r="AJ135" s="24"/>
      <c r="AM135" s="11"/>
    </row>
    <row r="136" spans="2:39" x14ac:dyDescent="0.15">
      <c r="B136" s="32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14"/>
      <c r="S136" s="14"/>
      <c r="T136" s="14"/>
      <c r="U136" s="14"/>
      <c r="V136" s="23"/>
      <c r="W136" s="23"/>
      <c r="X136" s="8" t="s">
        <v>62</v>
      </c>
      <c r="Y136" s="23"/>
      <c r="Z136" s="23"/>
      <c r="AA136" s="14"/>
      <c r="AB136" s="14"/>
      <c r="AC136" s="14"/>
      <c r="AD136" s="14"/>
      <c r="AE136" s="24"/>
      <c r="AF136" s="24"/>
      <c r="AG136" s="24"/>
      <c r="AH136" s="24"/>
      <c r="AI136" s="24"/>
      <c r="AJ136" s="24"/>
    </row>
    <row r="137" spans="2:39" x14ac:dyDescent="0.15">
      <c r="B137" s="3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14"/>
      <c r="S137" s="14"/>
      <c r="T137" s="14"/>
      <c r="U137" s="14"/>
      <c r="V137" s="23"/>
      <c r="W137" s="23"/>
      <c r="X137" s="8" t="s">
        <v>160</v>
      </c>
      <c r="Y137" s="23"/>
      <c r="Z137" s="23"/>
      <c r="AA137" s="14"/>
      <c r="AB137" s="14"/>
      <c r="AC137" s="14"/>
      <c r="AD137" s="14"/>
      <c r="AE137" s="24"/>
      <c r="AF137" s="24"/>
      <c r="AG137" s="24"/>
      <c r="AH137" s="24"/>
      <c r="AI137" s="24"/>
      <c r="AJ137" s="24"/>
      <c r="AM137" s="11"/>
    </row>
    <row r="138" spans="2:39" x14ac:dyDescent="0.15">
      <c r="B138" s="32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14"/>
      <c r="S138" s="14"/>
      <c r="T138" s="14"/>
      <c r="U138" s="14"/>
      <c r="V138" s="23"/>
      <c r="W138" s="23"/>
      <c r="X138" s="8" t="s">
        <v>59</v>
      </c>
      <c r="Y138" s="23"/>
      <c r="Z138" s="23"/>
      <c r="AA138" s="14"/>
      <c r="AB138" s="14"/>
      <c r="AC138" s="14"/>
      <c r="AD138" s="14"/>
      <c r="AE138" s="24"/>
      <c r="AF138" s="24"/>
      <c r="AG138" s="24"/>
      <c r="AH138" s="24"/>
      <c r="AI138" s="24"/>
      <c r="AJ138" s="24"/>
      <c r="AM138" s="11"/>
    </row>
    <row r="139" spans="2:39" x14ac:dyDescent="0.15">
      <c r="B139" s="32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14"/>
      <c r="S139" s="14"/>
      <c r="T139" s="14"/>
      <c r="U139" s="14"/>
      <c r="V139" s="23"/>
      <c r="W139" s="23"/>
      <c r="X139" s="23"/>
      <c r="Y139" s="23"/>
      <c r="Z139" s="23"/>
      <c r="AA139" s="14"/>
      <c r="AB139" s="14"/>
      <c r="AC139" s="14"/>
      <c r="AD139" s="14"/>
      <c r="AE139" s="24"/>
      <c r="AF139" s="24"/>
      <c r="AG139" s="24"/>
      <c r="AH139" s="24"/>
      <c r="AI139" s="24"/>
      <c r="AJ139" s="24"/>
    </row>
    <row r="140" spans="2:39" x14ac:dyDescent="0.15">
      <c r="B140" s="32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14"/>
      <c r="S140" s="14"/>
      <c r="T140" s="14"/>
      <c r="U140" s="14"/>
      <c r="V140" s="23"/>
      <c r="W140" s="23"/>
      <c r="X140" s="23"/>
      <c r="Y140" s="23"/>
      <c r="Z140" s="23"/>
      <c r="AA140" s="14"/>
      <c r="AB140" s="14"/>
      <c r="AC140" s="14"/>
      <c r="AD140" s="14"/>
      <c r="AE140" s="24"/>
      <c r="AF140" s="24"/>
      <c r="AG140" s="24"/>
      <c r="AH140" s="24"/>
      <c r="AI140" s="24"/>
      <c r="AJ140" s="24"/>
      <c r="AM140" s="11"/>
    </row>
    <row r="141" spans="2:39" x14ac:dyDescent="0.15">
      <c r="B141" s="32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14"/>
      <c r="S141" s="14"/>
      <c r="T141" s="14"/>
      <c r="U141" s="14"/>
      <c r="V141" s="23"/>
      <c r="W141" s="23"/>
      <c r="X141" s="23"/>
      <c r="Y141" s="23"/>
      <c r="Z141" s="23"/>
      <c r="AA141" s="14"/>
      <c r="AB141" s="14"/>
      <c r="AC141" s="14"/>
      <c r="AD141" s="14"/>
      <c r="AE141" s="24"/>
      <c r="AF141" s="24"/>
      <c r="AG141" s="24"/>
      <c r="AH141" s="24"/>
      <c r="AI141" s="24"/>
      <c r="AJ141" s="24"/>
      <c r="AM141" s="11"/>
    </row>
    <row r="142" spans="2:39" x14ac:dyDescent="0.15">
      <c r="B142" s="3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14"/>
      <c r="S142" s="14"/>
      <c r="T142" s="14"/>
      <c r="U142" s="14"/>
      <c r="V142" s="38"/>
      <c r="W142" s="38"/>
      <c r="X142" s="38"/>
      <c r="Y142" s="38"/>
      <c r="Z142" s="38"/>
      <c r="AA142" s="14"/>
      <c r="AB142" s="14"/>
      <c r="AC142" s="14"/>
      <c r="AD142" s="14"/>
      <c r="AE142" s="24"/>
      <c r="AF142" s="24"/>
      <c r="AG142" s="24"/>
      <c r="AH142" s="24"/>
      <c r="AI142" s="24"/>
      <c r="AJ142" s="24"/>
    </row>
    <row r="143" spans="2:39" x14ac:dyDescent="0.15">
      <c r="B143" s="32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14"/>
      <c r="S143" s="14"/>
      <c r="T143" s="14"/>
      <c r="U143" s="14"/>
      <c r="V143" s="38"/>
      <c r="W143" s="38"/>
      <c r="X143" s="38"/>
      <c r="Y143" s="38"/>
      <c r="Z143" s="38"/>
      <c r="AA143" s="14"/>
      <c r="AB143" s="14"/>
      <c r="AC143" s="14"/>
      <c r="AD143" s="14"/>
      <c r="AE143" s="24"/>
      <c r="AF143" s="24"/>
      <c r="AG143" s="24"/>
      <c r="AH143" s="24"/>
      <c r="AI143" s="24"/>
      <c r="AJ143" s="24"/>
      <c r="AM143" s="11"/>
    </row>
    <row r="144" spans="2:39" x14ac:dyDescent="0.15">
      <c r="B144" s="32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14"/>
      <c r="S144" s="14"/>
      <c r="T144" s="14"/>
      <c r="U144" s="14"/>
      <c r="V144" s="38"/>
      <c r="W144" s="38"/>
      <c r="X144" s="38"/>
      <c r="Y144" s="38"/>
      <c r="Z144" s="38"/>
      <c r="AA144" s="14"/>
      <c r="AB144" s="14"/>
      <c r="AC144" s="14"/>
      <c r="AD144" s="14"/>
      <c r="AE144" s="24"/>
      <c r="AF144" s="24"/>
      <c r="AG144" s="24"/>
      <c r="AH144" s="24"/>
      <c r="AI144" s="24"/>
      <c r="AJ144" s="24"/>
      <c r="AM144" s="11"/>
    </row>
    <row r="145" spans="2:39" x14ac:dyDescent="0.15">
      <c r="B145" s="32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14"/>
      <c r="S145" s="14"/>
      <c r="T145" s="14"/>
      <c r="U145" s="14"/>
      <c r="V145" s="38"/>
      <c r="W145" s="38"/>
      <c r="X145" s="38"/>
      <c r="Y145" s="38"/>
      <c r="Z145" s="38"/>
      <c r="AA145" s="14"/>
      <c r="AB145" s="14"/>
      <c r="AC145" s="14"/>
      <c r="AD145" s="14"/>
      <c r="AE145" s="24"/>
      <c r="AF145" s="24"/>
      <c r="AG145" s="24"/>
      <c r="AH145" s="24"/>
      <c r="AI145" s="24"/>
      <c r="AJ145" s="24"/>
    </row>
    <row r="146" spans="2:39" x14ac:dyDescent="0.15">
      <c r="B146" s="32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14"/>
      <c r="S146" s="14"/>
      <c r="T146" s="14"/>
      <c r="U146" s="14"/>
      <c r="V146" s="38"/>
      <c r="W146" s="38"/>
      <c r="X146" s="38"/>
      <c r="Y146" s="38"/>
      <c r="Z146" s="38"/>
      <c r="AA146" s="14"/>
      <c r="AB146" s="14"/>
      <c r="AC146" s="14"/>
      <c r="AD146" s="14"/>
      <c r="AE146" s="24"/>
      <c r="AF146" s="24"/>
      <c r="AG146" s="24"/>
      <c r="AH146" s="24"/>
      <c r="AI146" s="24"/>
      <c r="AJ146" s="24"/>
      <c r="AM146" s="11"/>
    </row>
    <row r="147" spans="2:39" x14ac:dyDescent="0.15">
      <c r="B147" s="3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14"/>
      <c r="S147" s="14"/>
      <c r="T147" s="14"/>
      <c r="U147" s="14"/>
      <c r="V147" s="38"/>
      <c r="W147" s="38"/>
      <c r="X147" s="38"/>
      <c r="Y147" s="38"/>
      <c r="Z147" s="38"/>
      <c r="AA147" s="14"/>
      <c r="AB147" s="14"/>
      <c r="AC147" s="14"/>
      <c r="AD147" s="14"/>
      <c r="AE147" s="24"/>
      <c r="AF147" s="24"/>
      <c r="AG147" s="24"/>
      <c r="AH147" s="24"/>
      <c r="AI147" s="24"/>
      <c r="AJ147" s="24"/>
      <c r="AM147" s="11"/>
    </row>
    <row r="148" spans="2:39" x14ac:dyDescent="0.15">
      <c r="B148" s="32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14"/>
      <c r="S148" s="14"/>
      <c r="T148" s="14"/>
      <c r="U148" s="14"/>
      <c r="V148" s="38"/>
      <c r="W148" s="38"/>
      <c r="X148" s="38"/>
      <c r="Y148" s="38"/>
      <c r="Z148" s="38"/>
      <c r="AA148" s="14"/>
      <c r="AB148" s="14"/>
      <c r="AC148" s="14"/>
      <c r="AD148" s="14"/>
      <c r="AE148" s="24"/>
      <c r="AF148" s="24"/>
      <c r="AG148" s="24"/>
      <c r="AH148" s="24"/>
      <c r="AI148" s="24"/>
      <c r="AJ148" s="24"/>
    </row>
    <row r="149" spans="2:39" x14ac:dyDescent="0.15">
      <c r="B149" s="32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14"/>
      <c r="S149" s="14"/>
      <c r="T149" s="14"/>
      <c r="U149" s="14"/>
      <c r="V149" s="38"/>
      <c r="W149" s="38"/>
      <c r="X149" s="38"/>
      <c r="Y149" s="38"/>
      <c r="Z149" s="38"/>
      <c r="AA149" s="14"/>
      <c r="AB149" s="14"/>
      <c r="AC149" s="14"/>
      <c r="AD149" s="14"/>
      <c r="AE149" s="24"/>
      <c r="AF149" s="24"/>
      <c r="AG149" s="24"/>
      <c r="AH149" s="24"/>
      <c r="AI149" s="24"/>
      <c r="AJ149" s="24"/>
      <c r="AM149" s="11"/>
    </row>
    <row r="150" spans="2:39" x14ac:dyDescent="0.15">
      <c r="B150" s="32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14"/>
      <c r="S150" s="14"/>
      <c r="T150" s="14"/>
      <c r="U150" s="14"/>
      <c r="V150" s="38"/>
      <c r="W150" s="38"/>
      <c r="X150" s="38"/>
      <c r="Y150" s="38"/>
      <c r="Z150" s="38"/>
      <c r="AA150" s="14"/>
      <c r="AB150" s="14"/>
      <c r="AC150" s="14"/>
      <c r="AD150" s="14"/>
      <c r="AE150" s="24"/>
      <c r="AF150" s="24"/>
      <c r="AG150" s="24"/>
      <c r="AH150" s="24"/>
      <c r="AI150" s="24"/>
      <c r="AJ150" s="24"/>
      <c r="AM150" s="11"/>
    </row>
    <row r="151" spans="2:39" x14ac:dyDescent="0.15">
      <c r="B151" s="32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14"/>
      <c r="S151" s="14"/>
      <c r="T151" s="14"/>
      <c r="U151" s="14"/>
      <c r="V151" s="38"/>
      <c r="W151" s="38"/>
      <c r="X151" s="38"/>
      <c r="Y151" s="38"/>
      <c r="Z151" s="38"/>
      <c r="AA151" s="14"/>
      <c r="AB151" s="14"/>
      <c r="AC151" s="14"/>
      <c r="AD151" s="14"/>
      <c r="AE151" s="24"/>
      <c r="AF151" s="24"/>
      <c r="AG151" s="24"/>
      <c r="AH151" s="24"/>
      <c r="AI151" s="24"/>
      <c r="AJ151" s="24"/>
    </row>
    <row r="152" spans="2:39" x14ac:dyDescent="0.15">
      <c r="B152" s="3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14"/>
      <c r="S152" s="14"/>
      <c r="T152" s="14"/>
      <c r="U152" s="14"/>
      <c r="V152" s="38"/>
      <c r="W152" s="38"/>
      <c r="X152" s="38"/>
      <c r="Y152" s="38"/>
      <c r="Z152" s="38"/>
      <c r="AA152" s="14"/>
      <c r="AB152" s="14"/>
      <c r="AC152" s="14"/>
      <c r="AD152" s="14"/>
      <c r="AE152" s="24"/>
      <c r="AF152" s="24"/>
      <c r="AG152" s="24"/>
      <c r="AH152" s="24"/>
      <c r="AI152" s="24"/>
      <c r="AJ152" s="24"/>
    </row>
    <row r="153" spans="2:39" x14ac:dyDescent="0.15">
      <c r="B153" s="32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14"/>
      <c r="S153" s="14"/>
      <c r="T153" s="14"/>
      <c r="U153" s="14"/>
      <c r="V153" s="38"/>
      <c r="W153" s="38"/>
      <c r="X153" s="38"/>
      <c r="Y153" s="38"/>
      <c r="Z153" s="38"/>
      <c r="AA153" s="14"/>
      <c r="AB153" s="14"/>
      <c r="AC153" s="14"/>
      <c r="AD153" s="14"/>
      <c r="AE153" s="24"/>
      <c r="AF153" s="24"/>
      <c r="AG153" s="24"/>
      <c r="AH153" s="24"/>
      <c r="AI153" s="24"/>
      <c r="AJ153" s="24"/>
      <c r="AM153" s="11"/>
    </row>
    <row r="154" spans="2:39" x14ac:dyDescent="0.15">
      <c r="B154" s="32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14"/>
      <c r="S154" s="14"/>
      <c r="T154" s="14"/>
      <c r="U154" s="14"/>
      <c r="V154" s="38"/>
      <c r="W154" s="38"/>
      <c r="X154" s="38"/>
      <c r="Y154" s="38"/>
      <c r="Z154" s="38"/>
      <c r="AA154" s="14"/>
      <c r="AB154" s="14"/>
      <c r="AC154" s="14"/>
      <c r="AD154" s="14"/>
      <c r="AE154" s="24"/>
      <c r="AF154" s="24"/>
      <c r="AG154" s="24"/>
      <c r="AH154" s="24"/>
      <c r="AI154" s="24"/>
      <c r="AJ154" s="24"/>
      <c r="AM154" s="11"/>
    </row>
    <row r="155" spans="2:39" x14ac:dyDescent="0.15">
      <c r="B155" s="32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14"/>
      <c r="S155" s="14"/>
      <c r="T155" s="14"/>
      <c r="U155" s="14"/>
      <c r="V155" s="38"/>
      <c r="W155" s="38"/>
      <c r="X155" s="38"/>
      <c r="Y155" s="38"/>
      <c r="Z155" s="38"/>
      <c r="AA155" s="14"/>
      <c r="AB155" s="14"/>
      <c r="AC155" s="14"/>
      <c r="AD155" s="14"/>
      <c r="AE155" s="24"/>
      <c r="AF155" s="24"/>
      <c r="AG155" s="24"/>
      <c r="AH155" s="24"/>
      <c r="AI155" s="24"/>
      <c r="AJ155" s="24"/>
    </row>
    <row r="156" spans="2:39" x14ac:dyDescent="0.15">
      <c r="B156" s="32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14"/>
      <c r="S156" s="14"/>
      <c r="T156" s="14"/>
      <c r="U156" s="14"/>
      <c r="V156" s="23"/>
      <c r="W156" s="23"/>
      <c r="X156" s="23"/>
      <c r="Y156" s="23"/>
      <c r="Z156" s="23"/>
      <c r="AA156" s="14"/>
      <c r="AB156" s="14"/>
      <c r="AC156" s="14"/>
      <c r="AD156" s="14"/>
      <c r="AE156" s="24"/>
      <c r="AF156" s="24"/>
      <c r="AG156" s="24"/>
      <c r="AH156" s="24"/>
      <c r="AI156" s="24"/>
      <c r="AJ156" s="24"/>
      <c r="AM156" s="11"/>
    </row>
    <row r="157" spans="2:39" x14ac:dyDescent="0.15">
      <c r="B157" s="3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14"/>
      <c r="S157" s="14"/>
      <c r="T157" s="14"/>
      <c r="U157" s="14"/>
      <c r="V157" s="23"/>
      <c r="W157" s="23"/>
      <c r="X157" s="23"/>
      <c r="Y157" s="23"/>
      <c r="Z157" s="23"/>
      <c r="AA157" s="14"/>
      <c r="AB157" s="14"/>
      <c r="AC157" s="14"/>
      <c r="AD157" s="14"/>
      <c r="AE157" s="24"/>
      <c r="AF157" s="24"/>
      <c r="AG157" s="24"/>
      <c r="AH157" s="24"/>
      <c r="AI157" s="24"/>
      <c r="AJ157" s="24"/>
    </row>
    <row r="158" spans="2:39" x14ac:dyDescent="0.15">
      <c r="B158" s="32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14"/>
      <c r="S158" s="14"/>
      <c r="T158" s="14"/>
      <c r="U158" s="14"/>
      <c r="V158" s="23"/>
      <c r="W158" s="23"/>
      <c r="X158" s="23"/>
      <c r="Y158" s="23"/>
      <c r="Z158" s="23"/>
      <c r="AA158" s="14"/>
      <c r="AB158" s="14"/>
      <c r="AC158" s="14"/>
      <c r="AD158" s="14"/>
      <c r="AE158" s="24"/>
      <c r="AF158" s="24"/>
      <c r="AG158" s="24"/>
      <c r="AH158" s="24"/>
      <c r="AI158" s="24"/>
      <c r="AJ158" s="24"/>
      <c r="AM158" s="11"/>
    </row>
    <row r="159" spans="2:39" x14ac:dyDescent="0.15">
      <c r="B159" s="32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14"/>
      <c r="S159" s="14"/>
      <c r="T159" s="14"/>
      <c r="U159" s="14"/>
      <c r="V159" s="23"/>
      <c r="W159" s="23"/>
      <c r="X159" s="23"/>
      <c r="Y159" s="23"/>
      <c r="Z159" s="23"/>
      <c r="AA159" s="14"/>
      <c r="AB159" s="14"/>
      <c r="AC159" s="14"/>
      <c r="AD159" s="14"/>
      <c r="AE159" s="24"/>
      <c r="AF159" s="24"/>
      <c r="AG159" s="24"/>
      <c r="AH159" s="24"/>
      <c r="AI159" s="24"/>
      <c r="AJ159" s="24"/>
    </row>
    <row r="160" spans="2:39" x14ac:dyDescent="0.15">
      <c r="B160" s="32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14"/>
      <c r="S160" s="14"/>
      <c r="T160" s="14"/>
      <c r="U160" s="14"/>
      <c r="V160" s="23"/>
      <c r="W160" s="23"/>
      <c r="X160" s="23"/>
      <c r="Y160" s="23"/>
      <c r="Z160" s="23"/>
      <c r="AA160" s="14"/>
      <c r="AB160" s="14"/>
      <c r="AC160" s="14"/>
      <c r="AD160" s="14"/>
      <c r="AE160" s="24"/>
      <c r="AF160" s="24"/>
      <c r="AG160" s="24"/>
      <c r="AH160" s="24"/>
      <c r="AI160" s="24"/>
      <c r="AJ160" s="24"/>
      <c r="AM160" s="11"/>
    </row>
    <row r="161" spans="2:39" x14ac:dyDescent="0.15">
      <c r="B161" s="32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14"/>
      <c r="S161" s="14"/>
      <c r="T161" s="14"/>
      <c r="U161" s="14"/>
      <c r="V161" s="23"/>
      <c r="W161" s="23"/>
      <c r="X161" s="23"/>
      <c r="Y161" s="23"/>
      <c r="Z161" s="23"/>
      <c r="AA161" s="14"/>
      <c r="AB161" s="14"/>
      <c r="AC161" s="14"/>
      <c r="AD161" s="14"/>
      <c r="AE161" s="24"/>
      <c r="AF161" s="24"/>
      <c r="AG161" s="24"/>
      <c r="AH161" s="24"/>
      <c r="AI161" s="24"/>
      <c r="AJ161" s="24"/>
    </row>
    <row r="162" spans="2:39" x14ac:dyDescent="0.15">
      <c r="B162" s="3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14"/>
      <c r="S162" s="14"/>
      <c r="T162" s="14"/>
      <c r="U162" s="14"/>
      <c r="V162" s="23"/>
      <c r="W162" s="23"/>
      <c r="X162" s="23"/>
      <c r="Y162" s="23"/>
      <c r="Z162" s="23"/>
      <c r="AA162" s="14"/>
      <c r="AB162" s="14"/>
      <c r="AC162" s="14"/>
      <c r="AD162" s="14"/>
      <c r="AE162" s="24"/>
      <c r="AF162" s="24"/>
      <c r="AG162" s="24"/>
      <c r="AH162" s="24"/>
      <c r="AI162" s="24"/>
      <c r="AJ162" s="24"/>
      <c r="AM162" s="11"/>
    </row>
    <row r="163" spans="2:39" x14ac:dyDescent="0.15">
      <c r="B163" s="32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14"/>
      <c r="S163" s="14"/>
      <c r="T163" s="14"/>
      <c r="U163" s="14"/>
      <c r="V163" s="23"/>
      <c r="W163" s="23"/>
      <c r="X163" s="23"/>
      <c r="Y163" s="23"/>
      <c r="Z163" s="23"/>
      <c r="AA163" s="14"/>
      <c r="AB163" s="14"/>
      <c r="AC163" s="14"/>
      <c r="AD163" s="14"/>
      <c r="AE163" s="24"/>
      <c r="AF163" s="24"/>
      <c r="AG163" s="24"/>
      <c r="AH163" s="24"/>
      <c r="AI163" s="24"/>
      <c r="AJ163" s="24"/>
      <c r="AM163" s="11"/>
    </row>
    <row r="164" spans="2:39" x14ac:dyDescent="0.15"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9"/>
      <c r="AF164" s="69"/>
      <c r="AG164" s="69"/>
      <c r="AH164" s="69"/>
      <c r="AI164" s="69"/>
      <c r="AJ164" s="70"/>
    </row>
    <row r="165" spans="2:39" x14ac:dyDescent="0.15"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9"/>
      <c r="AF165" s="69"/>
      <c r="AG165" s="69"/>
      <c r="AH165" s="69"/>
      <c r="AI165" s="69"/>
      <c r="AJ165" s="69"/>
    </row>
    <row r="166" spans="2:39" x14ac:dyDescent="0.15">
      <c r="B166" s="14"/>
      <c r="C166" s="20"/>
      <c r="D166" s="15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1"/>
      <c r="AF166" s="11"/>
      <c r="AG166" s="11"/>
      <c r="AH166" s="11"/>
      <c r="AI166" s="11"/>
    </row>
    <row r="167" spans="2:39" x14ac:dyDescent="0.15">
      <c r="B167" s="14"/>
      <c r="C167" s="20"/>
      <c r="D167" s="15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8"/>
      <c r="V167" s="14"/>
      <c r="W167" s="14"/>
      <c r="X167" s="14"/>
      <c r="Y167" s="14"/>
      <c r="Z167" s="14"/>
      <c r="AA167" s="14"/>
      <c r="AB167" s="14"/>
      <c r="AC167" s="14"/>
      <c r="AD167" s="14"/>
      <c r="AE167" s="11"/>
      <c r="AF167" s="11"/>
      <c r="AG167" s="11"/>
      <c r="AH167" s="11"/>
      <c r="AI167" s="11"/>
    </row>
    <row r="168" spans="2:39" x14ac:dyDescent="0.15">
      <c r="D168" s="8"/>
      <c r="E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2:39" x14ac:dyDescent="0.15">
      <c r="D169" s="8"/>
      <c r="E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2:39" x14ac:dyDescent="0.15">
      <c r="C170" s="8"/>
      <c r="D170" s="8"/>
      <c r="E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</sheetData>
  <sheetProtection selectLockedCells="1" selectUnlockedCells="1"/>
  <mergeCells count="308">
    <mergeCell ref="V49:Z50"/>
    <mergeCell ref="AA49:AD50"/>
    <mergeCell ref="C43:Q44"/>
    <mergeCell ref="R43:U44"/>
    <mergeCell ref="V43:Z44"/>
    <mergeCell ref="AA43:AD44"/>
    <mergeCell ref="B120:B121"/>
    <mergeCell ref="AE120:AJ121"/>
    <mergeCell ref="B122:B123"/>
    <mergeCell ref="AE122:AJ123"/>
    <mergeCell ref="AA90:AD91"/>
    <mergeCell ref="AE77:AJ78"/>
    <mergeCell ref="B104:B105"/>
    <mergeCell ref="C108:Q109"/>
    <mergeCell ref="R108:U109"/>
    <mergeCell ref="V108:Z109"/>
    <mergeCell ref="AA108:AD109"/>
    <mergeCell ref="AE104:AJ105"/>
    <mergeCell ref="B96:B97"/>
    <mergeCell ref="C100:Q101"/>
    <mergeCell ref="R100:U101"/>
    <mergeCell ref="V100:Z101"/>
    <mergeCell ref="AA100:AD101"/>
    <mergeCell ref="AE96:AJ97"/>
    <mergeCell ref="B98:B99"/>
    <mergeCell ref="C102:Q103"/>
    <mergeCell ref="R102:U103"/>
    <mergeCell ref="V102:Z103"/>
    <mergeCell ref="AA102:AD103"/>
    <mergeCell ref="AE98:AJ99"/>
    <mergeCell ref="B92:B93"/>
    <mergeCell ref="C96:Q97"/>
    <mergeCell ref="B94:B95"/>
    <mergeCell ref="C98:Q99"/>
    <mergeCell ref="R98:U99"/>
    <mergeCell ref="V98:Z99"/>
    <mergeCell ref="AA98:AD99"/>
    <mergeCell ref="AE94:AJ95"/>
    <mergeCell ref="B106:B107"/>
    <mergeCell ref="C110:Q111"/>
    <mergeCell ref="R110:U111"/>
    <mergeCell ref="V110:Z111"/>
    <mergeCell ref="AA110:AD111"/>
    <mergeCell ref="AE106:AJ107"/>
    <mergeCell ref="B100:B101"/>
    <mergeCell ref="C104:Q105"/>
    <mergeCell ref="R104:U105"/>
    <mergeCell ref="V104:Z105"/>
    <mergeCell ref="AA104:AD105"/>
    <mergeCell ref="AE100:AJ101"/>
    <mergeCell ref="B102:B103"/>
    <mergeCell ref="C106:Q107"/>
    <mergeCell ref="R106:U107"/>
    <mergeCell ref="V106:Z107"/>
    <mergeCell ref="AA106:AD107"/>
    <mergeCell ref="AE102:AJ103"/>
    <mergeCell ref="B90:B91"/>
    <mergeCell ref="C94:Q95"/>
    <mergeCell ref="R94:U95"/>
    <mergeCell ref="V94:Z95"/>
    <mergeCell ref="AA94:AD95"/>
    <mergeCell ref="AE90:AJ91"/>
    <mergeCell ref="R96:U97"/>
    <mergeCell ref="V96:Z97"/>
    <mergeCell ref="AA96:AD97"/>
    <mergeCell ref="AE92:AJ93"/>
    <mergeCell ref="B59:B60"/>
    <mergeCell ref="C63:Q64"/>
    <mergeCell ref="B47:B48"/>
    <mergeCell ref="C51:Q52"/>
    <mergeCell ref="B49:B50"/>
    <mergeCell ref="B51:B52"/>
    <mergeCell ref="C65:Q66"/>
    <mergeCell ref="B88:B89"/>
    <mergeCell ref="C92:Q93"/>
    <mergeCell ref="B77:B78"/>
    <mergeCell ref="C90:Q91"/>
    <mergeCell ref="B57:B58"/>
    <mergeCell ref="C61:Q62"/>
    <mergeCell ref="B69:B70"/>
    <mergeCell ref="B67:B68"/>
    <mergeCell ref="C71:Q72"/>
    <mergeCell ref="C73:Q74"/>
    <mergeCell ref="E84:AH85"/>
    <mergeCell ref="R92:U93"/>
    <mergeCell ref="V92:Z93"/>
    <mergeCell ref="AA92:AD93"/>
    <mergeCell ref="AE88:AJ89"/>
    <mergeCell ref="R90:U91"/>
    <mergeCell ref="V90:Z91"/>
    <mergeCell ref="E1:AH2"/>
    <mergeCell ref="AE4:AJ5"/>
    <mergeCell ref="B6:B19"/>
    <mergeCell ref="C6:H7"/>
    <mergeCell ref="I6:AJ7"/>
    <mergeCell ref="C8:H10"/>
    <mergeCell ref="I8:T8"/>
    <mergeCell ref="I9:Q10"/>
    <mergeCell ref="R9:T10"/>
    <mergeCell ref="U9:AF10"/>
    <mergeCell ref="AG9:AJ10"/>
    <mergeCell ref="C11:H13"/>
    <mergeCell ref="I11:AJ11"/>
    <mergeCell ref="I12:AJ13"/>
    <mergeCell ref="C14:H17"/>
    <mergeCell ref="I14:U14"/>
    <mergeCell ref="V14:AJ14"/>
    <mergeCell ref="J15:U15"/>
    <mergeCell ref="V15:AJ15"/>
    <mergeCell ref="I16:AJ17"/>
    <mergeCell ref="C23:AJ24"/>
    <mergeCell ref="B26:Q26"/>
    <mergeCell ref="R26:U26"/>
    <mergeCell ref="V26:Z26"/>
    <mergeCell ref="AA26:AD26"/>
    <mergeCell ref="AE26:AJ26"/>
    <mergeCell ref="C18:H19"/>
    <mergeCell ref="I18:M19"/>
    <mergeCell ref="N18:O19"/>
    <mergeCell ref="P18:AH19"/>
    <mergeCell ref="AI18:AJ19"/>
    <mergeCell ref="B21:AJ21"/>
    <mergeCell ref="C27:Q28"/>
    <mergeCell ref="B27:B28"/>
    <mergeCell ref="B29:B30"/>
    <mergeCell ref="AA27:AD28"/>
    <mergeCell ref="V27:Z28"/>
    <mergeCell ref="R27:U28"/>
    <mergeCell ref="R29:U30"/>
    <mergeCell ref="V29:Z30"/>
    <mergeCell ref="AA29:AD30"/>
    <mergeCell ref="AA33:AD34"/>
    <mergeCell ref="AA37:AD38"/>
    <mergeCell ref="V51:Z52"/>
    <mergeCell ref="AA51:AD52"/>
    <mergeCell ref="AA31:AD32"/>
    <mergeCell ref="R31:U32"/>
    <mergeCell ref="V31:Z32"/>
    <mergeCell ref="R35:U36"/>
    <mergeCell ref="V35:Z36"/>
    <mergeCell ref="AA35:AD36"/>
    <mergeCell ref="R39:U40"/>
    <mergeCell ref="V39:Z40"/>
    <mergeCell ref="R33:U34"/>
    <mergeCell ref="R41:U42"/>
    <mergeCell ref="V41:Z42"/>
    <mergeCell ref="V33:Z34"/>
    <mergeCell ref="V47:Z48"/>
    <mergeCell ref="R45:U46"/>
    <mergeCell ref="R47:U48"/>
    <mergeCell ref="AA41:AD42"/>
    <mergeCell ref="R37:U38"/>
    <mergeCell ref="V37:Z38"/>
    <mergeCell ref="AA39:AD40"/>
    <mergeCell ref="R49:U50"/>
    <mergeCell ref="AA53:AD54"/>
    <mergeCell ref="V69:Z70"/>
    <mergeCell ref="AA69:AD70"/>
    <mergeCell ref="AA45:AD46"/>
    <mergeCell ref="V65:Z66"/>
    <mergeCell ref="AA65:AD66"/>
    <mergeCell ref="AA47:AD48"/>
    <mergeCell ref="V55:Z56"/>
    <mergeCell ref="R57:U58"/>
    <mergeCell ref="V57:Z58"/>
    <mergeCell ref="AA57:AD58"/>
    <mergeCell ref="V61:Z62"/>
    <mergeCell ref="AA61:AD62"/>
    <mergeCell ref="V63:Z64"/>
    <mergeCell ref="AA63:AD64"/>
    <mergeCell ref="AA55:AD56"/>
    <mergeCell ref="R55:U56"/>
    <mergeCell ref="R51:U52"/>
    <mergeCell ref="R59:U60"/>
    <mergeCell ref="R53:U54"/>
    <mergeCell ref="V45:Z46"/>
    <mergeCell ref="V53:Z54"/>
    <mergeCell ref="R65:U66"/>
    <mergeCell ref="R69:U70"/>
    <mergeCell ref="B39:B40"/>
    <mergeCell ref="C37:Q38"/>
    <mergeCell ref="C39:Q40"/>
    <mergeCell ref="C29:Q30"/>
    <mergeCell ref="B33:B34"/>
    <mergeCell ref="C33:Q34"/>
    <mergeCell ref="B35:B36"/>
    <mergeCell ref="C35:Q36"/>
    <mergeCell ref="B55:B56"/>
    <mergeCell ref="B37:B38"/>
    <mergeCell ref="B53:B54"/>
    <mergeCell ref="B31:B32"/>
    <mergeCell ref="C31:Q32"/>
    <mergeCell ref="C57:Q58"/>
    <mergeCell ref="B45:B46"/>
    <mergeCell ref="C47:Q48"/>
    <mergeCell ref="B43:B44"/>
    <mergeCell ref="C45:Q46"/>
    <mergeCell ref="B41:B42"/>
    <mergeCell ref="C41:Q42"/>
    <mergeCell ref="C55:Q56"/>
    <mergeCell ref="C53:Q54"/>
    <mergeCell ref="C59:Q60"/>
    <mergeCell ref="C49:Q50"/>
    <mergeCell ref="V88:Z89"/>
    <mergeCell ref="B75:B76"/>
    <mergeCell ref="B61:B62"/>
    <mergeCell ref="C88:Q89"/>
    <mergeCell ref="B71:B72"/>
    <mergeCell ref="C75:Q76"/>
    <mergeCell ref="R75:U76"/>
    <mergeCell ref="V75:Z76"/>
    <mergeCell ref="V71:Z72"/>
    <mergeCell ref="B65:B66"/>
    <mergeCell ref="R67:U68"/>
    <mergeCell ref="V67:Z68"/>
    <mergeCell ref="R73:U74"/>
    <mergeCell ref="V73:Z74"/>
    <mergeCell ref="C69:Q70"/>
    <mergeCell ref="B63:B64"/>
    <mergeCell ref="C67:Q68"/>
    <mergeCell ref="B73:B74"/>
    <mergeCell ref="C77:Q78"/>
    <mergeCell ref="AE75:AJ76"/>
    <mergeCell ref="AE55:AJ56"/>
    <mergeCell ref="AE57:AJ58"/>
    <mergeCell ref="AE59:AJ60"/>
    <mergeCell ref="AE61:AJ62"/>
    <mergeCell ref="AE65:AJ66"/>
    <mergeCell ref="V59:Z60"/>
    <mergeCell ref="AA59:AD60"/>
    <mergeCell ref="R88:U89"/>
    <mergeCell ref="AA88:AD89"/>
    <mergeCell ref="R61:U62"/>
    <mergeCell ref="AA75:AD76"/>
    <mergeCell ref="AA71:AD72"/>
    <mergeCell ref="AA73:AD74"/>
    <mergeCell ref="R71:U72"/>
    <mergeCell ref="R77:U78"/>
    <mergeCell ref="V77:Z78"/>
    <mergeCell ref="AA77:AD78"/>
    <mergeCell ref="AA67:AD68"/>
    <mergeCell ref="AE67:AJ68"/>
    <mergeCell ref="AE69:AJ70"/>
    <mergeCell ref="AE71:AJ72"/>
    <mergeCell ref="R63:U64"/>
    <mergeCell ref="AE73:AJ74"/>
    <mergeCell ref="AE31:AJ32"/>
    <mergeCell ref="AE27:AJ28"/>
    <mergeCell ref="AE29:AJ30"/>
    <mergeCell ref="AE33:AJ34"/>
    <mergeCell ref="AE35:AJ36"/>
    <mergeCell ref="AE37:AJ38"/>
    <mergeCell ref="AE39:AJ40"/>
    <mergeCell ref="AE63:AJ64"/>
    <mergeCell ref="AE49:AJ50"/>
    <mergeCell ref="AE51:AJ52"/>
    <mergeCell ref="AE53:AJ54"/>
    <mergeCell ref="AE41:AJ42"/>
    <mergeCell ref="AE43:AJ44"/>
    <mergeCell ref="AE45:AJ46"/>
    <mergeCell ref="AE47:AJ48"/>
    <mergeCell ref="B108:B109"/>
    <mergeCell ref="C112:Q113"/>
    <mergeCell ref="R112:U113"/>
    <mergeCell ref="V112:Z113"/>
    <mergeCell ref="AA112:AD113"/>
    <mergeCell ref="AE108:AJ109"/>
    <mergeCell ref="B110:B111"/>
    <mergeCell ref="C114:Q115"/>
    <mergeCell ref="R114:U115"/>
    <mergeCell ref="V114:Z115"/>
    <mergeCell ref="AA114:AD115"/>
    <mergeCell ref="AE110:AJ111"/>
    <mergeCell ref="C116:Q117"/>
    <mergeCell ref="R116:U117"/>
    <mergeCell ref="V116:Z117"/>
    <mergeCell ref="AA116:AD117"/>
    <mergeCell ref="AE112:AJ113"/>
    <mergeCell ref="B114:B115"/>
    <mergeCell ref="C118:Q119"/>
    <mergeCell ref="R118:U119"/>
    <mergeCell ref="V118:Z119"/>
    <mergeCell ref="AA118:AD119"/>
    <mergeCell ref="AE114:AJ115"/>
    <mergeCell ref="B124:AD125"/>
    <mergeCell ref="AE124:AI125"/>
    <mergeCell ref="AJ124:AJ125"/>
    <mergeCell ref="B164:AD165"/>
    <mergeCell ref="AE164:AI165"/>
    <mergeCell ref="AJ164:AJ165"/>
    <mergeCell ref="B87:Q87"/>
    <mergeCell ref="R87:U87"/>
    <mergeCell ref="V87:Z87"/>
    <mergeCell ref="AA87:AD87"/>
    <mergeCell ref="AE87:AJ87"/>
    <mergeCell ref="B116:B117"/>
    <mergeCell ref="C120:Q121"/>
    <mergeCell ref="R120:U121"/>
    <mergeCell ref="V120:Z121"/>
    <mergeCell ref="AA120:AD121"/>
    <mergeCell ref="AE116:AJ117"/>
    <mergeCell ref="B118:B119"/>
    <mergeCell ref="C122:Q123"/>
    <mergeCell ref="R122:U123"/>
    <mergeCell ref="V122:Z123"/>
    <mergeCell ref="AA122:AD123"/>
    <mergeCell ref="AE118:AJ119"/>
    <mergeCell ref="B112:B113"/>
  </mergeCells>
  <phoneticPr fontId="2"/>
  <pageMargins left="1.2" right="0.54" top="0.2" bottom="0.19" header="0.51200000000000001" footer="0.51200000000000001"/>
  <pageSetup paperSize="9" scale="84" orientation="portrait" r:id="rId1"/>
  <headerFooter alignWithMargins="0"/>
  <rowBreaks count="1" manualBreakCount="1">
    <brk id="83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3764B-E968-4B1A-84B9-7E27373C4925}">
  <sheetPr>
    <tabColor theme="5"/>
  </sheetPr>
  <dimension ref="B1:BO119"/>
  <sheetViews>
    <sheetView showGridLines="0" showZeros="0" view="pageBreakPreview" topLeftCell="A7" zoomScaleNormal="100" zoomScaleSheetLayoutView="100" workbookViewId="0">
      <selection activeCell="B27" sqref="B27:B41"/>
    </sheetView>
  </sheetViews>
  <sheetFormatPr defaultColWidth="2.25" defaultRowHeight="13.5" x14ac:dyDescent="0.15"/>
  <cols>
    <col min="1" max="1" width="2.25" customWidth="1"/>
    <col min="2" max="2" width="4.5" customWidth="1"/>
    <col min="3" max="37" width="2.25" customWidth="1"/>
    <col min="38" max="38" width="6.5" hidden="1" customWidth="1"/>
    <col min="39" max="39" width="2.25" customWidth="1"/>
    <col min="40" max="42" width="2.25" hidden="1" customWidth="1"/>
  </cols>
  <sheetData>
    <row r="1" spans="2:37" ht="12" customHeight="1" x14ac:dyDescent="0.15">
      <c r="E1" s="122" t="s">
        <v>33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4"/>
    </row>
    <row r="2" spans="2:37" ht="9.75" customHeight="1" x14ac:dyDescent="0.15"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7"/>
    </row>
    <row r="3" spans="2:37" ht="6" customHeight="1" x14ac:dyDescent="0.1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7" ht="14.25" x14ac:dyDescent="0.15">
      <c r="C4" t="s">
        <v>2</v>
      </c>
      <c r="H4" t="s">
        <v>3</v>
      </c>
      <c r="M4" s="2" t="s">
        <v>24</v>
      </c>
      <c r="O4" s="3" t="s">
        <v>4</v>
      </c>
      <c r="Y4" s="4"/>
      <c r="AE4" s="128"/>
      <c r="AF4" s="128"/>
      <c r="AG4" s="128"/>
      <c r="AH4" s="128"/>
      <c r="AI4" s="128"/>
      <c r="AJ4" s="128"/>
    </row>
    <row r="5" spans="2:37" ht="6.75" customHeight="1" x14ac:dyDescent="0.15">
      <c r="AE5" s="129"/>
      <c r="AF5" s="129"/>
      <c r="AG5" s="129"/>
      <c r="AH5" s="129"/>
      <c r="AI5" s="129"/>
      <c r="AJ5" s="129"/>
    </row>
    <row r="6" spans="2:37" x14ac:dyDescent="0.15">
      <c r="B6" s="130" t="s">
        <v>5</v>
      </c>
      <c r="C6" s="56" t="s">
        <v>6</v>
      </c>
      <c r="D6" s="57"/>
      <c r="E6" s="57"/>
      <c r="F6" s="57"/>
      <c r="G6" s="57"/>
      <c r="H6" s="58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/>
    </row>
    <row r="7" spans="2:37" ht="9" customHeight="1" x14ac:dyDescent="0.15">
      <c r="B7" s="130"/>
      <c r="C7" s="59"/>
      <c r="D7" s="60"/>
      <c r="E7" s="60"/>
      <c r="F7" s="60"/>
      <c r="G7" s="60"/>
      <c r="H7" s="61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1"/>
    </row>
    <row r="8" spans="2:37" ht="11.25" customHeight="1" x14ac:dyDescent="0.15">
      <c r="B8" s="130"/>
      <c r="C8" s="56" t="s">
        <v>7</v>
      </c>
      <c r="D8" s="57"/>
      <c r="E8" s="57"/>
      <c r="F8" s="57"/>
      <c r="G8" s="57"/>
      <c r="H8" s="58"/>
      <c r="I8" s="133" t="s">
        <v>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5" t="s">
        <v>9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  <c r="AK8" s="8"/>
    </row>
    <row r="9" spans="2:37" x14ac:dyDescent="0.15">
      <c r="B9" s="130"/>
      <c r="C9" s="131"/>
      <c r="D9" s="68"/>
      <c r="E9" s="68"/>
      <c r="F9" s="68"/>
      <c r="G9" s="68"/>
      <c r="H9" s="132"/>
      <c r="I9" s="117"/>
      <c r="J9" s="118"/>
      <c r="K9" s="118"/>
      <c r="L9" s="118"/>
      <c r="M9" s="118"/>
      <c r="N9" s="118"/>
      <c r="O9" s="118"/>
      <c r="P9" s="118"/>
      <c r="Q9" s="119"/>
      <c r="R9" s="136" t="s">
        <v>10</v>
      </c>
      <c r="S9" s="136"/>
      <c r="T9" s="136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56" t="s">
        <v>11</v>
      </c>
      <c r="AH9" s="57"/>
      <c r="AI9" s="57"/>
      <c r="AJ9" s="58"/>
    </row>
    <row r="10" spans="2:37" ht="9" customHeight="1" x14ac:dyDescent="0.15">
      <c r="B10" s="130"/>
      <c r="C10" s="59"/>
      <c r="D10" s="60"/>
      <c r="E10" s="60"/>
      <c r="F10" s="60"/>
      <c r="G10" s="60"/>
      <c r="H10" s="61"/>
      <c r="I10" s="99"/>
      <c r="J10" s="100"/>
      <c r="K10" s="100"/>
      <c r="L10" s="100"/>
      <c r="M10" s="100"/>
      <c r="N10" s="100"/>
      <c r="O10" s="100"/>
      <c r="P10" s="100"/>
      <c r="Q10" s="101"/>
      <c r="R10" s="71"/>
      <c r="S10" s="71"/>
      <c r="T10" s="71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59"/>
      <c r="AH10" s="60"/>
      <c r="AI10" s="60"/>
      <c r="AJ10" s="61"/>
    </row>
    <row r="11" spans="2:37" ht="11.25" customHeight="1" x14ac:dyDescent="0.15">
      <c r="B11" s="130"/>
      <c r="C11" s="56" t="s">
        <v>12</v>
      </c>
      <c r="D11" s="57"/>
      <c r="E11" s="57"/>
      <c r="F11" s="57"/>
      <c r="G11" s="57"/>
      <c r="H11" s="58"/>
      <c r="I11" s="133" t="s">
        <v>13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5"/>
      <c r="AK11" s="8"/>
    </row>
    <row r="12" spans="2:37" x14ac:dyDescent="0.15">
      <c r="B12" s="130"/>
      <c r="C12" s="131"/>
      <c r="D12" s="68"/>
      <c r="E12" s="68"/>
      <c r="F12" s="68"/>
      <c r="G12" s="68"/>
      <c r="H12" s="132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</row>
    <row r="13" spans="2:37" ht="9" customHeight="1" x14ac:dyDescent="0.15">
      <c r="B13" s="130"/>
      <c r="C13" s="59"/>
      <c r="D13" s="60"/>
      <c r="E13" s="60"/>
      <c r="F13" s="60"/>
      <c r="G13" s="60"/>
      <c r="H13" s="61"/>
      <c r="I13" s="99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1"/>
    </row>
    <row r="14" spans="2:37" ht="11.25" customHeight="1" x14ac:dyDescent="0.15">
      <c r="B14" s="130"/>
      <c r="C14" s="56" t="s">
        <v>14</v>
      </c>
      <c r="D14" s="57"/>
      <c r="E14" s="57"/>
      <c r="F14" s="57"/>
      <c r="G14" s="57"/>
      <c r="H14" s="58"/>
      <c r="I14" s="133" t="s">
        <v>15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5"/>
      <c r="V14" s="133" t="s">
        <v>25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5"/>
      <c r="AK14" s="8"/>
    </row>
    <row r="15" spans="2:37" x14ac:dyDescent="0.15">
      <c r="B15" s="130"/>
      <c r="C15" s="131"/>
      <c r="D15" s="68"/>
      <c r="E15" s="68"/>
      <c r="F15" s="68"/>
      <c r="G15" s="68"/>
      <c r="H15" s="68"/>
      <c r="I15" s="10" t="s">
        <v>26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5"/>
      <c r="V15" s="116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5"/>
    </row>
    <row r="16" spans="2:37" ht="11.25" customHeight="1" x14ac:dyDescent="0.15">
      <c r="B16" s="130"/>
      <c r="C16" s="131"/>
      <c r="D16" s="68"/>
      <c r="E16" s="68"/>
      <c r="F16" s="68"/>
      <c r="G16" s="68"/>
      <c r="H16" s="68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8"/>
      <c r="AK16" s="8"/>
    </row>
    <row r="17" spans="2:50" x14ac:dyDescent="0.15">
      <c r="B17" s="130"/>
      <c r="C17" s="131"/>
      <c r="D17" s="68"/>
      <c r="E17" s="68"/>
      <c r="F17" s="68"/>
      <c r="G17" s="68"/>
      <c r="H17" s="68"/>
      <c r="I17" s="117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  <c r="AK17" s="8"/>
    </row>
    <row r="18" spans="2:50" x14ac:dyDescent="0.15">
      <c r="B18" s="130"/>
      <c r="C18" s="56" t="s">
        <v>16</v>
      </c>
      <c r="D18" s="57"/>
      <c r="E18" s="57"/>
      <c r="F18" s="57"/>
      <c r="G18" s="57"/>
      <c r="H18" s="58"/>
      <c r="I18" s="96"/>
      <c r="J18" s="97"/>
      <c r="K18" s="97"/>
      <c r="L18" s="97"/>
      <c r="M18" s="98"/>
      <c r="N18" s="56" t="s">
        <v>27</v>
      </c>
      <c r="O18" s="58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56" t="s">
        <v>28</v>
      </c>
      <c r="AJ18" s="58"/>
    </row>
    <row r="19" spans="2:50" ht="9" customHeight="1" x14ac:dyDescent="0.15">
      <c r="B19" s="130"/>
      <c r="C19" s="59"/>
      <c r="D19" s="60"/>
      <c r="E19" s="60"/>
      <c r="F19" s="60"/>
      <c r="G19" s="60"/>
      <c r="H19" s="61"/>
      <c r="I19" s="99"/>
      <c r="J19" s="100"/>
      <c r="K19" s="100"/>
      <c r="L19" s="100"/>
      <c r="M19" s="101"/>
      <c r="N19" s="59"/>
      <c r="O19" s="61"/>
      <c r="P19" s="99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59"/>
      <c r="AJ19" s="61"/>
    </row>
    <row r="20" spans="2:50" ht="5.25" customHeight="1" x14ac:dyDescent="0.15"/>
    <row r="21" spans="2:50" x14ac:dyDescent="0.15">
      <c r="B21" s="121" t="s">
        <v>29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</row>
    <row r="22" spans="2:50" ht="5.25" customHeight="1" x14ac:dyDescent="0.15"/>
    <row r="23" spans="2:50" x14ac:dyDescent="0.15">
      <c r="B23" s="13" t="s">
        <v>17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8"/>
    </row>
    <row r="24" spans="2:50" x14ac:dyDescent="0.15">
      <c r="B24" s="9" t="s">
        <v>18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1"/>
    </row>
    <row r="25" spans="2:50" ht="5.25" customHeight="1" x14ac:dyDescent="0.15"/>
    <row r="26" spans="2:50" x14ac:dyDescent="0.15">
      <c r="B26" s="71" t="s">
        <v>19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 t="s">
        <v>20</v>
      </c>
      <c r="S26" s="71"/>
      <c r="T26" s="71"/>
      <c r="U26" s="71"/>
      <c r="V26" s="71" t="s">
        <v>30</v>
      </c>
      <c r="W26" s="71"/>
      <c r="X26" s="71"/>
      <c r="Y26" s="71"/>
      <c r="Z26" s="71"/>
      <c r="AA26" s="71" t="s">
        <v>21</v>
      </c>
      <c r="AB26" s="71"/>
      <c r="AC26" s="71"/>
      <c r="AD26" s="71"/>
      <c r="AE26" s="71" t="s">
        <v>31</v>
      </c>
      <c r="AF26" s="71"/>
      <c r="AG26" s="71"/>
      <c r="AH26" s="71"/>
      <c r="AI26" s="71"/>
      <c r="AJ26" s="71"/>
      <c r="AT26" s="68"/>
      <c r="AU26" s="68"/>
      <c r="AV26" s="68"/>
      <c r="AW26" s="68"/>
      <c r="AX26" s="68"/>
    </row>
    <row r="27" spans="2:50" ht="12.95" customHeight="1" x14ac:dyDescent="0.15">
      <c r="B27" s="147">
        <v>1</v>
      </c>
      <c r="C27" s="148" t="s">
        <v>55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50"/>
      <c r="R27" s="159"/>
      <c r="S27" s="159"/>
      <c r="T27" s="159"/>
      <c r="U27" s="159"/>
      <c r="V27" s="83">
        <v>2480</v>
      </c>
      <c r="W27" s="146"/>
      <c r="X27" s="146"/>
      <c r="Y27" s="146"/>
      <c r="Z27" s="146"/>
      <c r="AA27" s="71" t="s">
        <v>22</v>
      </c>
      <c r="AB27" s="71"/>
      <c r="AC27" s="71"/>
      <c r="AD27" s="71"/>
      <c r="AE27" s="62">
        <f>R27*V27</f>
        <v>0</v>
      </c>
      <c r="AF27" s="63"/>
      <c r="AG27" s="63"/>
      <c r="AH27" s="63"/>
      <c r="AI27" s="63"/>
      <c r="AJ27" s="82"/>
      <c r="AL27">
        <f>R27</f>
        <v>0</v>
      </c>
      <c r="AM27" s="11"/>
      <c r="AT27" s="68"/>
      <c r="AU27" s="68"/>
      <c r="AV27" s="68"/>
      <c r="AW27" s="68"/>
      <c r="AX27" s="68"/>
    </row>
    <row r="28" spans="2:50" ht="12.95" customHeight="1" x14ac:dyDescent="0.15">
      <c r="B28" s="147"/>
      <c r="C28" s="151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  <c r="R28" s="159"/>
      <c r="S28" s="159"/>
      <c r="T28" s="159"/>
      <c r="U28" s="159"/>
      <c r="V28" s="83"/>
      <c r="W28" s="146"/>
      <c r="X28" s="146"/>
      <c r="Y28" s="146"/>
      <c r="Z28" s="146"/>
      <c r="AA28" s="71"/>
      <c r="AB28" s="71"/>
      <c r="AC28" s="71"/>
      <c r="AD28" s="71"/>
      <c r="AE28" s="157"/>
      <c r="AF28" s="69"/>
      <c r="AG28" s="69"/>
      <c r="AH28" s="69"/>
      <c r="AI28" s="69"/>
      <c r="AJ28" s="158"/>
      <c r="AM28" s="11"/>
      <c r="AT28" s="14"/>
      <c r="AU28" s="14"/>
      <c r="AV28" s="14"/>
      <c r="AW28" s="14"/>
      <c r="AX28" s="14"/>
    </row>
    <row r="29" spans="2:50" ht="12.95" customHeight="1" x14ac:dyDescent="0.15">
      <c r="B29" s="147"/>
      <c r="C29" s="154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/>
      <c r="R29" s="159"/>
      <c r="S29" s="159"/>
      <c r="T29" s="159"/>
      <c r="U29" s="159"/>
      <c r="V29" s="146"/>
      <c r="W29" s="146"/>
      <c r="X29" s="146"/>
      <c r="Y29" s="146"/>
      <c r="Z29" s="146"/>
      <c r="AA29" s="71"/>
      <c r="AB29" s="71"/>
      <c r="AC29" s="71"/>
      <c r="AD29" s="71"/>
      <c r="AE29" s="64"/>
      <c r="AF29" s="65"/>
      <c r="AG29" s="65"/>
      <c r="AH29" s="65"/>
      <c r="AI29" s="65"/>
      <c r="AJ29" s="67"/>
      <c r="AL29" s="11">
        <v>9720</v>
      </c>
    </row>
    <row r="30" spans="2:50" ht="12.95" customHeight="1" x14ac:dyDescent="0.15">
      <c r="B30" s="147">
        <v>2</v>
      </c>
      <c r="C30" s="148" t="s">
        <v>57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50"/>
      <c r="R30" s="159"/>
      <c r="S30" s="159"/>
      <c r="T30" s="159"/>
      <c r="U30" s="159"/>
      <c r="V30" s="83">
        <v>2480</v>
      </c>
      <c r="W30" s="146"/>
      <c r="X30" s="146"/>
      <c r="Y30" s="146"/>
      <c r="Z30" s="146"/>
      <c r="AA30" s="71" t="s">
        <v>22</v>
      </c>
      <c r="AB30" s="71"/>
      <c r="AC30" s="71"/>
      <c r="AD30" s="71"/>
      <c r="AE30" s="62">
        <f>R30*V30</f>
        <v>0</v>
      </c>
      <c r="AF30" s="63"/>
      <c r="AG30" s="63"/>
      <c r="AH30" s="63"/>
      <c r="AI30" s="63"/>
      <c r="AJ30" s="82"/>
      <c r="AL30">
        <f>R30</f>
        <v>0</v>
      </c>
      <c r="AM30" s="11"/>
    </row>
    <row r="31" spans="2:50" ht="12.95" customHeight="1" x14ac:dyDescent="0.15">
      <c r="B31" s="147"/>
      <c r="C31" s="151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3"/>
      <c r="R31" s="159"/>
      <c r="S31" s="159"/>
      <c r="T31" s="159"/>
      <c r="U31" s="159"/>
      <c r="V31" s="83"/>
      <c r="W31" s="146"/>
      <c r="X31" s="146"/>
      <c r="Y31" s="146"/>
      <c r="Z31" s="146"/>
      <c r="AA31" s="71"/>
      <c r="AB31" s="71"/>
      <c r="AC31" s="71"/>
      <c r="AD31" s="71"/>
      <c r="AE31" s="157"/>
      <c r="AF31" s="69"/>
      <c r="AG31" s="69"/>
      <c r="AH31" s="69"/>
      <c r="AI31" s="69"/>
      <c r="AJ31" s="158"/>
      <c r="AM31" s="11"/>
    </row>
    <row r="32" spans="2:50" ht="12.95" customHeight="1" x14ac:dyDescent="0.15">
      <c r="B32" s="147"/>
      <c r="C32" s="154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59"/>
      <c r="S32" s="159"/>
      <c r="T32" s="159"/>
      <c r="U32" s="159"/>
      <c r="V32" s="146"/>
      <c r="W32" s="146"/>
      <c r="X32" s="146"/>
      <c r="Y32" s="146"/>
      <c r="Z32" s="146"/>
      <c r="AA32" s="71"/>
      <c r="AB32" s="71"/>
      <c r="AC32" s="71"/>
      <c r="AD32" s="71"/>
      <c r="AE32" s="64"/>
      <c r="AF32" s="65"/>
      <c r="AG32" s="65"/>
      <c r="AH32" s="65"/>
      <c r="AI32" s="65"/>
      <c r="AJ32" s="67"/>
      <c r="AL32">
        <v>10200</v>
      </c>
    </row>
    <row r="33" spans="2:67" ht="12.95" customHeight="1" x14ac:dyDescent="0.15">
      <c r="B33" s="147">
        <v>3</v>
      </c>
      <c r="C33" s="148" t="s">
        <v>56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9"/>
      <c r="S33" s="159"/>
      <c r="T33" s="159"/>
      <c r="U33" s="159"/>
      <c r="V33" s="83">
        <v>2480</v>
      </c>
      <c r="W33" s="146"/>
      <c r="X33" s="146"/>
      <c r="Y33" s="146"/>
      <c r="Z33" s="146"/>
      <c r="AA33" s="71" t="s">
        <v>22</v>
      </c>
      <c r="AB33" s="71"/>
      <c r="AC33" s="71"/>
      <c r="AD33" s="71"/>
      <c r="AE33" s="62">
        <f>R33*V33</f>
        <v>0</v>
      </c>
      <c r="AF33" s="63"/>
      <c r="AG33" s="63"/>
      <c r="AH33" s="63"/>
      <c r="AI33" s="63"/>
      <c r="AJ33" s="82"/>
      <c r="AL33">
        <f>R33</f>
        <v>0</v>
      </c>
      <c r="AM33" s="11"/>
    </row>
    <row r="34" spans="2:67" ht="12.95" customHeight="1" x14ac:dyDescent="0.15">
      <c r="B34" s="147"/>
      <c r="C34" s="151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9"/>
      <c r="S34" s="159"/>
      <c r="T34" s="159"/>
      <c r="U34" s="159"/>
      <c r="V34" s="83"/>
      <c r="W34" s="146"/>
      <c r="X34" s="146"/>
      <c r="Y34" s="146"/>
      <c r="Z34" s="146"/>
      <c r="AA34" s="71"/>
      <c r="AB34" s="71"/>
      <c r="AC34" s="71"/>
      <c r="AD34" s="71"/>
      <c r="AE34" s="157"/>
      <c r="AF34" s="69"/>
      <c r="AG34" s="69"/>
      <c r="AH34" s="69"/>
      <c r="AI34" s="69"/>
      <c r="AJ34" s="158"/>
      <c r="AM34" s="11"/>
    </row>
    <row r="35" spans="2:67" ht="12.95" customHeight="1" x14ac:dyDescent="0.15">
      <c r="B35" s="147"/>
      <c r="C35" s="154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R35" s="159"/>
      <c r="S35" s="159"/>
      <c r="T35" s="159"/>
      <c r="U35" s="159"/>
      <c r="V35" s="146"/>
      <c r="W35" s="146"/>
      <c r="X35" s="146"/>
      <c r="Y35" s="146"/>
      <c r="Z35" s="146"/>
      <c r="AA35" s="71"/>
      <c r="AB35" s="71"/>
      <c r="AC35" s="71"/>
      <c r="AD35" s="71"/>
      <c r="AE35" s="64"/>
      <c r="AF35" s="65"/>
      <c r="AG35" s="65"/>
      <c r="AH35" s="65"/>
      <c r="AI35" s="65"/>
      <c r="AJ35" s="67"/>
      <c r="AL35" s="12">
        <v>2000</v>
      </c>
      <c r="AT35" s="68"/>
      <c r="AU35" s="68"/>
      <c r="AV35" s="68"/>
      <c r="AW35" s="68"/>
    </row>
    <row r="36" spans="2:67" ht="12.95" customHeight="1" x14ac:dyDescent="0.15">
      <c r="B36" s="147">
        <v>4</v>
      </c>
      <c r="C36" s="148" t="s">
        <v>58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1"/>
      <c r="R36" s="159"/>
      <c r="S36" s="159"/>
      <c r="T36" s="159"/>
      <c r="U36" s="159"/>
      <c r="V36" s="83">
        <v>2640</v>
      </c>
      <c r="W36" s="146"/>
      <c r="X36" s="146"/>
      <c r="Y36" s="146"/>
      <c r="Z36" s="146"/>
      <c r="AA36" s="71" t="s">
        <v>22</v>
      </c>
      <c r="AB36" s="71"/>
      <c r="AC36" s="71"/>
      <c r="AD36" s="71"/>
      <c r="AE36" s="62">
        <f>R36*V36</f>
        <v>0</v>
      </c>
      <c r="AF36" s="63"/>
      <c r="AG36" s="63"/>
      <c r="AH36" s="63"/>
      <c r="AI36" s="63"/>
      <c r="AJ36" s="82"/>
      <c r="AL36">
        <f>R36</f>
        <v>0</v>
      </c>
      <c r="AM36" s="11"/>
      <c r="AT36" s="68"/>
      <c r="AU36" s="68"/>
      <c r="AV36" s="68"/>
      <c r="AW36" s="68"/>
    </row>
    <row r="37" spans="2:67" ht="12.95" customHeight="1" x14ac:dyDescent="0.15">
      <c r="B37" s="147"/>
      <c r="C37" s="151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3"/>
      <c r="R37" s="159"/>
      <c r="S37" s="159"/>
      <c r="T37" s="159"/>
      <c r="U37" s="159"/>
      <c r="V37" s="83"/>
      <c r="W37" s="146"/>
      <c r="X37" s="146"/>
      <c r="Y37" s="146"/>
      <c r="Z37" s="146"/>
      <c r="AA37" s="71"/>
      <c r="AB37" s="71"/>
      <c r="AC37" s="71"/>
      <c r="AD37" s="71"/>
      <c r="AE37" s="157"/>
      <c r="AF37" s="69"/>
      <c r="AG37" s="69"/>
      <c r="AH37" s="69"/>
      <c r="AI37" s="69"/>
      <c r="AJ37" s="158"/>
      <c r="AM37" s="11"/>
      <c r="AT37" s="14"/>
      <c r="AU37" s="14"/>
      <c r="AV37" s="14"/>
      <c r="AW37" s="14"/>
    </row>
    <row r="38" spans="2:67" x14ac:dyDescent="0.15">
      <c r="B38" s="147"/>
      <c r="C38" s="164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6"/>
      <c r="R38" s="159"/>
      <c r="S38" s="159"/>
      <c r="T38" s="159"/>
      <c r="U38" s="159"/>
      <c r="V38" s="146"/>
      <c r="W38" s="146"/>
      <c r="X38" s="146"/>
      <c r="Y38" s="146"/>
      <c r="Z38" s="146"/>
      <c r="AA38" s="71"/>
      <c r="AB38" s="71"/>
      <c r="AC38" s="71"/>
      <c r="AD38" s="71"/>
      <c r="AE38" s="64"/>
      <c r="AF38" s="65"/>
      <c r="AG38" s="65"/>
      <c r="AH38" s="65"/>
      <c r="AI38" s="65"/>
      <c r="AJ38" s="67"/>
      <c r="AL38">
        <v>2000</v>
      </c>
    </row>
    <row r="39" spans="2:67" ht="12.95" customHeight="1" x14ac:dyDescent="0.15">
      <c r="B39" s="147">
        <v>5</v>
      </c>
      <c r="C39" s="148" t="s">
        <v>63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50"/>
      <c r="R39" s="173"/>
      <c r="S39" s="174"/>
      <c r="T39" s="174"/>
      <c r="U39" s="175"/>
      <c r="V39" s="90">
        <v>2640</v>
      </c>
      <c r="W39" s="91"/>
      <c r="X39" s="91"/>
      <c r="Y39" s="91"/>
      <c r="Z39" s="92"/>
      <c r="AA39" s="56" t="s">
        <v>22</v>
      </c>
      <c r="AB39" s="57"/>
      <c r="AC39" s="57"/>
      <c r="AD39" s="58"/>
      <c r="AE39" s="62">
        <f>R39*V39</f>
        <v>0</v>
      </c>
      <c r="AF39" s="63"/>
      <c r="AG39" s="63"/>
      <c r="AH39" s="63"/>
      <c r="AI39" s="63"/>
      <c r="AJ39" s="82"/>
      <c r="AL39" t="e">
        <f>#REF!</f>
        <v>#REF!</v>
      </c>
      <c r="AM39" s="11"/>
    </row>
    <row r="40" spans="2:67" ht="12.95" customHeight="1" x14ac:dyDescent="0.15">
      <c r="B40" s="147"/>
      <c r="C40" s="151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3"/>
      <c r="R40" s="176"/>
      <c r="S40" s="177"/>
      <c r="T40" s="177"/>
      <c r="U40" s="178"/>
      <c r="V40" s="182"/>
      <c r="W40" s="183"/>
      <c r="X40" s="183"/>
      <c r="Y40" s="183"/>
      <c r="Z40" s="184"/>
      <c r="AA40" s="131"/>
      <c r="AB40" s="68"/>
      <c r="AC40" s="68"/>
      <c r="AD40" s="132"/>
      <c r="AE40" s="157"/>
      <c r="AF40" s="69"/>
      <c r="AG40" s="69"/>
      <c r="AH40" s="69"/>
      <c r="AI40" s="69"/>
      <c r="AJ40" s="158"/>
      <c r="AM40" s="11"/>
      <c r="AT40" s="14"/>
      <c r="AU40" s="14"/>
      <c r="AV40" s="14"/>
      <c r="AW40" s="14"/>
    </row>
    <row r="41" spans="2:67" ht="12.95" customHeight="1" x14ac:dyDescent="0.15">
      <c r="B41" s="147"/>
      <c r="C41" s="154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6"/>
      <c r="R41" s="179"/>
      <c r="S41" s="180"/>
      <c r="T41" s="180"/>
      <c r="U41" s="181"/>
      <c r="V41" s="93"/>
      <c r="W41" s="94"/>
      <c r="X41" s="94"/>
      <c r="Y41" s="94"/>
      <c r="Z41" s="95"/>
      <c r="AA41" s="59"/>
      <c r="AB41" s="60"/>
      <c r="AC41" s="60"/>
      <c r="AD41" s="61"/>
      <c r="AE41" s="64"/>
      <c r="AF41" s="65"/>
      <c r="AG41" s="65"/>
      <c r="AH41" s="65"/>
      <c r="AI41" s="65"/>
      <c r="AJ41" s="67"/>
      <c r="AL41">
        <v>2000</v>
      </c>
    </row>
    <row r="42" spans="2:67" ht="12.95" customHeight="1" x14ac:dyDescent="0.15">
      <c r="B42" s="131" t="s">
        <v>32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132"/>
      <c r="AE42" s="167">
        <f>SUM(AE27:AI41)</f>
        <v>0</v>
      </c>
      <c r="AF42" s="168"/>
      <c r="AG42" s="168"/>
      <c r="AH42" s="168"/>
      <c r="AI42" s="168"/>
      <c r="AJ42" s="171" t="str">
        <f>IF(AE42="","","円")</f>
        <v>円</v>
      </c>
      <c r="AL42">
        <f>R45</f>
        <v>0</v>
      </c>
      <c r="AM42" s="11"/>
    </row>
    <row r="43" spans="2:67" ht="12.95" customHeight="1" x14ac:dyDescent="0.15"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1"/>
      <c r="AE43" s="169"/>
      <c r="AF43" s="170"/>
      <c r="AG43" s="170"/>
      <c r="AH43" s="170"/>
      <c r="AI43" s="170"/>
      <c r="AJ43" s="172"/>
      <c r="AM43" s="11"/>
      <c r="AT43" s="14"/>
      <c r="AU43" s="14"/>
      <c r="AV43" s="14"/>
      <c r="AW43" s="14"/>
    </row>
    <row r="44" spans="2:67" ht="12.95" customHeight="1" x14ac:dyDescent="0.15">
      <c r="B44" s="25"/>
      <c r="C44" s="20" t="s">
        <v>35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24"/>
      <c r="AF44" s="24"/>
      <c r="AG44" s="24"/>
      <c r="AH44" s="24"/>
      <c r="AI44" s="24"/>
      <c r="AJ44" s="24"/>
      <c r="AL44">
        <v>2000</v>
      </c>
    </row>
    <row r="45" spans="2:67" ht="12.95" customHeight="1" x14ac:dyDescent="0.15">
      <c r="B45" s="25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4"/>
      <c r="S45" s="14"/>
      <c r="T45" s="14"/>
      <c r="U45" s="14"/>
      <c r="V45" s="23"/>
      <c r="W45" s="24"/>
      <c r="X45" s="24"/>
      <c r="Y45" s="24"/>
      <c r="Z45" s="24"/>
      <c r="AA45" s="14"/>
      <c r="AB45" s="14"/>
      <c r="AC45" s="14"/>
      <c r="AD45" s="14"/>
      <c r="AE45" s="24"/>
      <c r="AF45" s="24"/>
      <c r="AG45" s="24"/>
      <c r="AH45" s="24"/>
      <c r="AI45" s="24"/>
      <c r="AJ45" s="24"/>
      <c r="AM45" s="11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7"/>
    </row>
    <row r="46" spans="2:67" ht="12.95" customHeight="1" x14ac:dyDescent="0.15">
      <c r="B46" s="25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14"/>
      <c r="S46" s="14"/>
      <c r="T46" s="14"/>
      <c r="U46" s="14"/>
      <c r="V46" s="23"/>
      <c r="W46" s="24"/>
      <c r="X46" s="24"/>
      <c r="Y46" s="24"/>
      <c r="Z46" s="24"/>
      <c r="AA46" s="14"/>
      <c r="AB46" s="14"/>
      <c r="AC46" s="14"/>
      <c r="AD46" s="14"/>
      <c r="AE46" s="24"/>
      <c r="AF46" s="24"/>
      <c r="AG46" s="24"/>
      <c r="AH46" s="24"/>
      <c r="AI46" s="24"/>
      <c r="AJ46" s="24"/>
      <c r="AM46" s="11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7"/>
    </row>
    <row r="47" spans="2:67" ht="12.95" customHeight="1" x14ac:dyDescent="0.15">
      <c r="B47" s="2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4"/>
      <c r="S47" s="14"/>
      <c r="T47" s="14"/>
      <c r="U47" s="14"/>
      <c r="V47" s="24"/>
      <c r="W47" s="24"/>
      <c r="X47" s="24"/>
      <c r="Y47" s="24"/>
      <c r="Z47" s="24"/>
      <c r="AA47" s="14"/>
      <c r="AB47" s="14"/>
      <c r="AC47" s="14"/>
      <c r="AD47" s="14"/>
      <c r="AE47" s="24"/>
      <c r="AF47" s="24"/>
      <c r="AG47" s="24"/>
      <c r="AH47" s="24"/>
      <c r="AI47" s="24"/>
      <c r="AJ47" s="24"/>
      <c r="AM47" s="11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7"/>
    </row>
    <row r="48" spans="2:67" ht="12.95" customHeight="1" x14ac:dyDescent="0.15">
      <c r="AM48" s="11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7"/>
    </row>
    <row r="49" spans="2:39" ht="12.95" customHeight="1" x14ac:dyDescent="0.15">
      <c r="AL49" t="e">
        <f>#REF!</f>
        <v>#REF!</v>
      </c>
      <c r="AM49" s="11"/>
    </row>
    <row r="50" spans="2:39" ht="12.95" customHeight="1" x14ac:dyDescent="0.15">
      <c r="B50" s="14"/>
      <c r="AA50" s="14"/>
      <c r="AB50" s="14"/>
      <c r="AC50" s="14"/>
      <c r="AD50" s="14"/>
      <c r="AE50" s="11"/>
      <c r="AF50" s="11"/>
      <c r="AG50" s="11"/>
      <c r="AH50" s="11"/>
      <c r="AI50" s="11"/>
      <c r="AM50" s="11"/>
    </row>
    <row r="51" spans="2:39" ht="12.95" customHeight="1" x14ac:dyDescent="0.1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"/>
      <c r="AF51" s="11"/>
      <c r="AG51" s="11"/>
      <c r="AH51" s="11"/>
      <c r="AI51" s="11"/>
      <c r="AL51">
        <v>5800</v>
      </c>
    </row>
    <row r="52" spans="2:39" ht="12.95" customHeight="1" x14ac:dyDescent="0.15">
      <c r="S52" s="8" t="s">
        <v>23</v>
      </c>
      <c r="AL52" t="e">
        <f>#REF!</f>
        <v>#REF!</v>
      </c>
      <c r="AM52" s="11"/>
    </row>
    <row r="53" spans="2:39" ht="12.95" customHeight="1" x14ac:dyDescent="0.15">
      <c r="S53" s="8" t="s">
        <v>60</v>
      </c>
      <c r="AM53" s="11"/>
    </row>
    <row r="54" spans="2:39" ht="12.95" customHeight="1" x14ac:dyDescent="0.15">
      <c r="S54" s="8" t="s">
        <v>62</v>
      </c>
      <c r="AL54">
        <v>3000</v>
      </c>
    </row>
    <row r="55" spans="2:39" ht="12.95" customHeight="1" x14ac:dyDescent="0.15">
      <c r="S55" s="8" t="s">
        <v>160</v>
      </c>
      <c r="AM55" s="11"/>
    </row>
    <row r="56" spans="2:39" ht="12.95" customHeight="1" x14ac:dyDescent="0.15">
      <c r="S56" s="8" t="s">
        <v>59</v>
      </c>
      <c r="AL56">
        <v>2300</v>
      </c>
    </row>
    <row r="57" spans="2:39" ht="12.95" customHeight="1" x14ac:dyDescent="0.15">
      <c r="AL57" t="e">
        <f>#REF!</f>
        <v>#REF!</v>
      </c>
      <c r="AM57" s="11"/>
    </row>
    <row r="58" spans="2:39" ht="12.95" customHeight="1" x14ac:dyDescent="0.15">
      <c r="AM58" s="11"/>
    </row>
    <row r="59" spans="2:39" ht="12.95" customHeight="1" x14ac:dyDescent="0.15">
      <c r="AL59">
        <v>2300</v>
      </c>
    </row>
    <row r="60" spans="2:39" ht="12.95" customHeight="1" x14ac:dyDescent="0.15">
      <c r="AL60" t="e">
        <f>#REF!</f>
        <v>#REF!</v>
      </c>
    </row>
    <row r="61" spans="2:39" ht="12.95" customHeight="1" x14ac:dyDescent="0.15"/>
    <row r="62" spans="2:39" ht="12.95" customHeight="1" x14ac:dyDescent="0.15">
      <c r="AL62">
        <v>9720</v>
      </c>
    </row>
    <row r="63" spans="2:39" ht="12.95" customHeight="1" x14ac:dyDescent="0.15">
      <c r="AL63" t="e">
        <f>#REF!+#REF!</f>
        <v>#REF!</v>
      </c>
      <c r="AM63" s="11"/>
    </row>
    <row r="64" spans="2:39" ht="12.95" customHeight="1" x14ac:dyDescent="0.15">
      <c r="AM64" s="11"/>
    </row>
    <row r="65" spans="38:39" ht="12.95" customHeight="1" x14ac:dyDescent="0.15">
      <c r="AL65">
        <v>10200</v>
      </c>
    </row>
    <row r="66" spans="38:39" ht="12.95" customHeight="1" x14ac:dyDescent="0.15">
      <c r="AL66" t="e">
        <f>#REF!+#REF!</f>
        <v>#REF!</v>
      </c>
      <c r="AM66" s="11"/>
    </row>
    <row r="67" spans="38:39" ht="12.95" customHeight="1" x14ac:dyDescent="0.15">
      <c r="AM67" s="11"/>
    </row>
    <row r="68" spans="38:39" ht="12.95" customHeight="1" x14ac:dyDescent="0.15">
      <c r="AL68">
        <v>2200</v>
      </c>
    </row>
    <row r="69" spans="38:39" ht="11.25" customHeight="1" x14ac:dyDescent="0.15"/>
    <row r="70" spans="38:39" ht="11.25" customHeight="1" x14ac:dyDescent="0.15"/>
    <row r="71" spans="38:39" ht="11.25" customHeight="1" x14ac:dyDescent="0.15"/>
    <row r="72" spans="38:39" ht="11.25" customHeight="1" x14ac:dyDescent="0.15"/>
    <row r="118" spans="21:21" x14ac:dyDescent="0.15">
      <c r="U118" t="s">
        <v>62</v>
      </c>
    </row>
    <row r="119" spans="21:21" x14ac:dyDescent="0.15">
      <c r="U119" s="8" t="s">
        <v>159</v>
      </c>
    </row>
  </sheetData>
  <sheetProtection selectLockedCells="1" selectUnlockedCells="1"/>
  <mergeCells count="67">
    <mergeCell ref="B42:AD43"/>
    <mergeCell ref="AE42:AI43"/>
    <mergeCell ref="AJ42:AJ43"/>
    <mergeCell ref="R39:U41"/>
    <mergeCell ref="V39:Z41"/>
    <mergeCell ref="AA39:AD41"/>
    <mergeCell ref="C39:Q41"/>
    <mergeCell ref="AE39:AJ41"/>
    <mergeCell ref="B39:B41"/>
    <mergeCell ref="AT26:AX27"/>
    <mergeCell ref="B30:B32"/>
    <mergeCell ref="C27:Q29"/>
    <mergeCell ref="R30:U32"/>
    <mergeCell ref="V30:Z32"/>
    <mergeCell ref="AA30:AD32"/>
    <mergeCell ref="B27:B29"/>
    <mergeCell ref="V27:Z29"/>
    <mergeCell ref="AA27:AD29"/>
    <mergeCell ref="R27:U29"/>
    <mergeCell ref="AE27:AJ29"/>
    <mergeCell ref="AT35:AW36"/>
    <mergeCell ref="V36:Z38"/>
    <mergeCell ref="AA36:AD38"/>
    <mergeCell ref="B36:B38"/>
    <mergeCell ref="C30:Q32"/>
    <mergeCell ref="AE36:AJ38"/>
    <mergeCell ref="AE33:AJ35"/>
    <mergeCell ref="AE30:AJ32"/>
    <mergeCell ref="V33:Z35"/>
    <mergeCell ref="AA33:AD35"/>
    <mergeCell ref="R33:U35"/>
    <mergeCell ref="R36:U38"/>
    <mergeCell ref="C36:Q38"/>
    <mergeCell ref="B33:B35"/>
    <mergeCell ref="C33:Q35"/>
    <mergeCell ref="V14:AJ14"/>
    <mergeCell ref="J15:U15"/>
    <mergeCell ref="V15:AJ15"/>
    <mergeCell ref="AA26:AD26"/>
    <mergeCell ref="AE26:AJ26"/>
    <mergeCell ref="I16:AJ17"/>
    <mergeCell ref="B21:AJ21"/>
    <mergeCell ref="C23:AJ24"/>
    <mergeCell ref="B26:Q26"/>
    <mergeCell ref="R26:U26"/>
    <mergeCell ref="V26:Z26"/>
    <mergeCell ref="C18:H19"/>
    <mergeCell ref="I18:M19"/>
    <mergeCell ref="N18:O19"/>
    <mergeCell ref="P18:AH19"/>
    <mergeCell ref="AI18:AJ19"/>
    <mergeCell ref="E1:AH2"/>
    <mergeCell ref="AE4:AJ5"/>
    <mergeCell ref="B6:B19"/>
    <mergeCell ref="C6:H7"/>
    <mergeCell ref="I6:AJ7"/>
    <mergeCell ref="C8:H10"/>
    <mergeCell ref="I8:T8"/>
    <mergeCell ref="I9:Q10"/>
    <mergeCell ref="R9:T10"/>
    <mergeCell ref="U9:AF10"/>
    <mergeCell ref="AG9:AJ10"/>
    <mergeCell ref="C11:H13"/>
    <mergeCell ref="I11:AJ11"/>
    <mergeCell ref="I12:AJ13"/>
    <mergeCell ref="C14:H17"/>
    <mergeCell ref="I14:U14"/>
  </mergeCells>
  <phoneticPr fontId="2"/>
  <pageMargins left="1.2" right="0.54" top="0.2" bottom="0.19" header="0.51200000000000001" footer="0.51200000000000001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C19A9-1FE5-4C63-BF94-71A7161EF734}">
  <sheetPr>
    <tabColor theme="9"/>
  </sheetPr>
  <dimension ref="B1:BO119"/>
  <sheetViews>
    <sheetView showGridLines="0" showZeros="0" view="pageBreakPreview" topLeftCell="A22" zoomScaleNormal="100" zoomScaleSheetLayoutView="100" workbookViewId="0">
      <selection activeCell="S60" sqref="S60:S64"/>
    </sheetView>
  </sheetViews>
  <sheetFormatPr defaultColWidth="2.25" defaultRowHeight="13.5" x14ac:dyDescent="0.15"/>
  <cols>
    <col min="1" max="1" width="2.25" customWidth="1"/>
    <col min="2" max="2" width="4.5" customWidth="1"/>
    <col min="3" max="37" width="2.25" customWidth="1"/>
    <col min="38" max="38" width="6.5" hidden="1" customWidth="1"/>
    <col min="39" max="39" width="2.25" customWidth="1"/>
    <col min="40" max="42" width="2.25" hidden="1" customWidth="1"/>
  </cols>
  <sheetData>
    <row r="1" spans="2:37" ht="12" customHeight="1" x14ac:dyDescent="0.15">
      <c r="E1" s="122" t="s">
        <v>36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4"/>
    </row>
    <row r="2" spans="2:37" ht="9.75" customHeight="1" x14ac:dyDescent="0.15"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7"/>
    </row>
    <row r="3" spans="2:37" ht="6" customHeight="1" x14ac:dyDescent="0.1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7" ht="14.25" x14ac:dyDescent="0.15">
      <c r="C4" t="s">
        <v>2</v>
      </c>
      <c r="H4" t="s">
        <v>3</v>
      </c>
      <c r="M4" s="2" t="s">
        <v>24</v>
      </c>
      <c r="O4" s="3" t="s">
        <v>4</v>
      </c>
      <c r="Y4" s="4"/>
      <c r="AE4" s="128"/>
      <c r="AF4" s="128"/>
      <c r="AG4" s="128"/>
      <c r="AH4" s="128"/>
      <c r="AI4" s="128"/>
      <c r="AJ4" s="128"/>
    </row>
    <row r="5" spans="2:37" ht="6.75" customHeight="1" x14ac:dyDescent="0.15">
      <c r="AE5" s="129"/>
      <c r="AF5" s="129"/>
      <c r="AG5" s="129"/>
      <c r="AH5" s="129"/>
      <c r="AI5" s="129"/>
      <c r="AJ5" s="129"/>
    </row>
    <row r="6" spans="2:37" x14ac:dyDescent="0.15">
      <c r="B6" s="130" t="s">
        <v>5</v>
      </c>
      <c r="C6" s="56" t="s">
        <v>6</v>
      </c>
      <c r="D6" s="57"/>
      <c r="E6" s="57"/>
      <c r="F6" s="57"/>
      <c r="G6" s="57"/>
      <c r="H6" s="58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/>
    </row>
    <row r="7" spans="2:37" ht="9" customHeight="1" x14ac:dyDescent="0.15">
      <c r="B7" s="130"/>
      <c r="C7" s="59"/>
      <c r="D7" s="60"/>
      <c r="E7" s="60"/>
      <c r="F7" s="60"/>
      <c r="G7" s="60"/>
      <c r="H7" s="61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1"/>
    </row>
    <row r="8" spans="2:37" ht="11.25" customHeight="1" x14ac:dyDescent="0.15">
      <c r="B8" s="130"/>
      <c r="C8" s="56" t="s">
        <v>7</v>
      </c>
      <c r="D8" s="57"/>
      <c r="E8" s="57"/>
      <c r="F8" s="57"/>
      <c r="G8" s="57"/>
      <c r="H8" s="58"/>
      <c r="I8" s="133" t="s">
        <v>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5" t="s">
        <v>9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  <c r="AK8" s="8"/>
    </row>
    <row r="9" spans="2:37" x14ac:dyDescent="0.15">
      <c r="B9" s="130"/>
      <c r="C9" s="131"/>
      <c r="D9" s="68"/>
      <c r="E9" s="68"/>
      <c r="F9" s="68"/>
      <c r="G9" s="68"/>
      <c r="H9" s="132"/>
      <c r="I9" s="117"/>
      <c r="J9" s="118"/>
      <c r="K9" s="118"/>
      <c r="L9" s="118"/>
      <c r="M9" s="118"/>
      <c r="N9" s="118"/>
      <c r="O9" s="118"/>
      <c r="P9" s="118"/>
      <c r="Q9" s="119"/>
      <c r="R9" s="136" t="s">
        <v>10</v>
      </c>
      <c r="S9" s="136"/>
      <c r="T9" s="136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56" t="s">
        <v>11</v>
      </c>
      <c r="AH9" s="57"/>
      <c r="AI9" s="57"/>
      <c r="AJ9" s="58"/>
    </row>
    <row r="10" spans="2:37" ht="9" customHeight="1" x14ac:dyDescent="0.15">
      <c r="B10" s="130"/>
      <c r="C10" s="59"/>
      <c r="D10" s="60"/>
      <c r="E10" s="60"/>
      <c r="F10" s="60"/>
      <c r="G10" s="60"/>
      <c r="H10" s="61"/>
      <c r="I10" s="99"/>
      <c r="J10" s="100"/>
      <c r="K10" s="100"/>
      <c r="L10" s="100"/>
      <c r="M10" s="100"/>
      <c r="N10" s="100"/>
      <c r="O10" s="100"/>
      <c r="P10" s="100"/>
      <c r="Q10" s="101"/>
      <c r="R10" s="71"/>
      <c r="S10" s="71"/>
      <c r="T10" s="71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59"/>
      <c r="AH10" s="60"/>
      <c r="AI10" s="60"/>
      <c r="AJ10" s="61"/>
    </row>
    <row r="11" spans="2:37" ht="11.25" customHeight="1" x14ac:dyDescent="0.15">
      <c r="B11" s="130"/>
      <c r="C11" s="56" t="s">
        <v>12</v>
      </c>
      <c r="D11" s="57"/>
      <c r="E11" s="57"/>
      <c r="F11" s="57"/>
      <c r="G11" s="57"/>
      <c r="H11" s="58"/>
      <c r="I11" s="133" t="s">
        <v>13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5"/>
      <c r="AK11" s="8"/>
    </row>
    <row r="12" spans="2:37" x14ac:dyDescent="0.15">
      <c r="B12" s="130"/>
      <c r="C12" s="131"/>
      <c r="D12" s="68"/>
      <c r="E12" s="68"/>
      <c r="F12" s="68"/>
      <c r="G12" s="68"/>
      <c r="H12" s="132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</row>
    <row r="13" spans="2:37" ht="9" customHeight="1" x14ac:dyDescent="0.15">
      <c r="B13" s="130"/>
      <c r="C13" s="59"/>
      <c r="D13" s="60"/>
      <c r="E13" s="60"/>
      <c r="F13" s="60"/>
      <c r="G13" s="60"/>
      <c r="H13" s="61"/>
      <c r="I13" s="99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1"/>
    </row>
    <row r="14" spans="2:37" ht="11.25" customHeight="1" x14ac:dyDescent="0.15">
      <c r="B14" s="130"/>
      <c r="C14" s="56" t="s">
        <v>14</v>
      </c>
      <c r="D14" s="57"/>
      <c r="E14" s="57"/>
      <c r="F14" s="57"/>
      <c r="G14" s="57"/>
      <c r="H14" s="58"/>
      <c r="I14" s="133" t="s">
        <v>15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5"/>
      <c r="V14" s="133" t="s">
        <v>25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5"/>
      <c r="AK14" s="8"/>
    </row>
    <row r="15" spans="2:37" x14ac:dyDescent="0.15">
      <c r="B15" s="130"/>
      <c r="C15" s="131"/>
      <c r="D15" s="68"/>
      <c r="E15" s="68"/>
      <c r="F15" s="68"/>
      <c r="G15" s="68"/>
      <c r="H15" s="68"/>
      <c r="I15" s="10" t="s">
        <v>26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5"/>
      <c r="V15" s="116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5"/>
    </row>
    <row r="16" spans="2:37" ht="11.25" customHeight="1" x14ac:dyDescent="0.15">
      <c r="B16" s="130"/>
      <c r="C16" s="131"/>
      <c r="D16" s="68"/>
      <c r="E16" s="68"/>
      <c r="F16" s="68"/>
      <c r="G16" s="68"/>
      <c r="H16" s="68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8"/>
      <c r="AK16" s="8"/>
    </row>
    <row r="17" spans="2:50" x14ac:dyDescent="0.15">
      <c r="B17" s="130"/>
      <c r="C17" s="131"/>
      <c r="D17" s="68"/>
      <c r="E17" s="68"/>
      <c r="F17" s="68"/>
      <c r="G17" s="68"/>
      <c r="H17" s="68"/>
      <c r="I17" s="117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  <c r="AK17" s="8"/>
    </row>
    <row r="18" spans="2:50" x14ac:dyDescent="0.15">
      <c r="B18" s="130"/>
      <c r="C18" s="56" t="s">
        <v>16</v>
      </c>
      <c r="D18" s="57"/>
      <c r="E18" s="57"/>
      <c r="F18" s="57"/>
      <c r="G18" s="57"/>
      <c r="H18" s="58"/>
      <c r="I18" s="96"/>
      <c r="J18" s="97"/>
      <c r="K18" s="97"/>
      <c r="L18" s="97"/>
      <c r="M18" s="98"/>
      <c r="N18" s="56" t="s">
        <v>27</v>
      </c>
      <c r="O18" s="58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56" t="s">
        <v>28</v>
      </c>
      <c r="AJ18" s="58"/>
    </row>
    <row r="19" spans="2:50" ht="9" customHeight="1" x14ac:dyDescent="0.15">
      <c r="B19" s="130"/>
      <c r="C19" s="59"/>
      <c r="D19" s="60"/>
      <c r="E19" s="60"/>
      <c r="F19" s="60"/>
      <c r="G19" s="60"/>
      <c r="H19" s="61"/>
      <c r="I19" s="99"/>
      <c r="J19" s="100"/>
      <c r="K19" s="100"/>
      <c r="L19" s="100"/>
      <c r="M19" s="101"/>
      <c r="N19" s="59"/>
      <c r="O19" s="61"/>
      <c r="P19" s="99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59"/>
      <c r="AJ19" s="61"/>
    </row>
    <row r="20" spans="2:50" ht="5.25" customHeight="1" x14ac:dyDescent="0.15"/>
    <row r="21" spans="2:50" x14ac:dyDescent="0.15">
      <c r="B21" s="121" t="s">
        <v>29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</row>
    <row r="22" spans="2:50" ht="5.25" customHeight="1" x14ac:dyDescent="0.15"/>
    <row r="23" spans="2:50" x14ac:dyDescent="0.15">
      <c r="B23" s="13" t="s">
        <v>17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8"/>
    </row>
    <row r="24" spans="2:50" x14ac:dyDescent="0.15">
      <c r="B24" s="9" t="s">
        <v>18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1"/>
    </row>
    <row r="25" spans="2:50" ht="5.25" customHeight="1" x14ac:dyDescent="0.15"/>
    <row r="26" spans="2:50" x14ac:dyDescent="0.15">
      <c r="B26" s="71" t="s">
        <v>19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 t="s">
        <v>20</v>
      </c>
      <c r="S26" s="71"/>
      <c r="T26" s="71"/>
      <c r="U26" s="71"/>
      <c r="V26" s="71" t="s">
        <v>30</v>
      </c>
      <c r="W26" s="71"/>
      <c r="X26" s="71"/>
      <c r="Y26" s="71"/>
      <c r="Z26" s="71"/>
      <c r="AA26" s="71" t="s">
        <v>21</v>
      </c>
      <c r="AB26" s="71"/>
      <c r="AC26" s="71"/>
      <c r="AD26" s="71"/>
      <c r="AE26" s="71" t="s">
        <v>31</v>
      </c>
      <c r="AF26" s="71"/>
      <c r="AG26" s="71"/>
      <c r="AH26" s="71"/>
      <c r="AI26" s="71"/>
      <c r="AJ26" s="71"/>
      <c r="AT26" s="68"/>
      <c r="AU26" s="68"/>
      <c r="AV26" s="68"/>
      <c r="AW26" s="68"/>
      <c r="AX26" s="68"/>
    </row>
    <row r="27" spans="2:50" ht="12.95" customHeight="1" x14ac:dyDescent="0.15">
      <c r="B27" s="147">
        <v>1</v>
      </c>
      <c r="C27" s="148" t="s">
        <v>37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50"/>
      <c r="R27" s="159"/>
      <c r="S27" s="159"/>
      <c r="T27" s="159"/>
      <c r="U27" s="159"/>
      <c r="V27" s="83">
        <v>2880</v>
      </c>
      <c r="W27" s="146"/>
      <c r="X27" s="146"/>
      <c r="Y27" s="146"/>
      <c r="Z27" s="146"/>
      <c r="AA27" s="71" t="s">
        <v>43</v>
      </c>
      <c r="AB27" s="71"/>
      <c r="AC27" s="71"/>
      <c r="AD27" s="71"/>
      <c r="AE27" s="62">
        <f>R27*V27</f>
        <v>0</v>
      </c>
      <c r="AF27" s="63"/>
      <c r="AG27" s="63"/>
      <c r="AH27" s="63"/>
      <c r="AI27" s="63"/>
      <c r="AJ27" s="82"/>
      <c r="AL27">
        <f>R27</f>
        <v>0</v>
      </c>
      <c r="AM27" s="11"/>
      <c r="AT27" s="68"/>
      <c r="AU27" s="68"/>
      <c r="AV27" s="68"/>
      <c r="AW27" s="68"/>
      <c r="AX27" s="68"/>
    </row>
    <row r="28" spans="2:50" ht="12.95" customHeight="1" x14ac:dyDescent="0.15">
      <c r="B28" s="147"/>
      <c r="C28" s="151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  <c r="R28" s="159"/>
      <c r="S28" s="159"/>
      <c r="T28" s="159"/>
      <c r="U28" s="159"/>
      <c r="V28" s="83"/>
      <c r="W28" s="146"/>
      <c r="X28" s="146"/>
      <c r="Y28" s="146"/>
      <c r="Z28" s="146"/>
      <c r="AA28" s="71"/>
      <c r="AB28" s="71"/>
      <c r="AC28" s="71"/>
      <c r="AD28" s="71"/>
      <c r="AE28" s="157"/>
      <c r="AF28" s="69"/>
      <c r="AG28" s="69"/>
      <c r="AH28" s="69"/>
      <c r="AI28" s="69"/>
      <c r="AJ28" s="158"/>
      <c r="AM28" s="11"/>
      <c r="AT28" s="68"/>
      <c r="AU28" s="68"/>
      <c r="AV28" s="68"/>
      <c r="AW28" s="68"/>
      <c r="AX28" s="68"/>
    </row>
    <row r="29" spans="2:50" ht="12.95" customHeight="1" x14ac:dyDescent="0.15">
      <c r="B29" s="147"/>
      <c r="C29" s="154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/>
      <c r="R29" s="159"/>
      <c r="S29" s="159"/>
      <c r="T29" s="159"/>
      <c r="U29" s="159"/>
      <c r="V29" s="146"/>
      <c r="W29" s="146"/>
      <c r="X29" s="146"/>
      <c r="Y29" s="146"/>
      <c r="Z29" s="146"/>
      <c r="AA29" s="71"/>
      <c r="AB29" s="71"/>
      <c r="AC29" s="71"/>
      <c r="AD29" s="71"/>
      <c r="AE29" s="64"/>
      <c r="AF29" s="65"/>
      <c r="AG29" s="65"/>
      <c r="AH29" s="65"/>
      <c r="AI29" s="65"/>
      <c r="AJ29" s="67"/>
      <c r="AL29" s="11">
        <v>9720</v>
      </c>
      <c r="AT29" s="68"/>
      <c r="AU29" s="68"/>
      <c r="AV29" s="68"/>
      <c r="AW29" s="68"/>
      <c r="AX29" s="68"/>
    </row>
    <row r="30" spans="2:50" ht="12.95" customHeight="1" x14ac:dyDescent="0.15">
      <c r="B30" s="147">
        <v>2</v>
      </c>
      <c r="C30" s="148" t="s">
        <v>66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50"/>
      <c r="R30" s="159"/>
      <c r="S30" s="159"/>
      <c r="T30" s="159"/>
      <c r="U30" s="159"/>
      <c r="V30" s="83">
        <v>2880</v>
      </c>
      <c r="W30" s="146"/>
      <c r="X30" s="146"/>
      <c r="Y30" s="146"/>
      <c r="Z30" s="146"/>
      <c r="AA30" s="71" t="s">
        <v>43</v>
      </c>
      <c r="AB30" s="71"/>
      <c r="AC30" s="71"/>
      <c r="AD30" s="71"/>
      <c r="AE30" s="62">
        <f>R30*V30</f>
        <v>0</v>
      </c>
      <c r="AF30" s="63"/>
      <c r="AG30" s="63"/>
      <c r="AH30" s="63"/>
      <c r="AI30" s="63"/>
      <c r="AJ30" s="82"/>
      <c r="AL30">
        <f>R30</f>
        <v>0</v>
      </c>
      <c r="AM30" s="11"/>
      <c r="AT30" s="68"/>
      <c r="AU30" s="68"/>
      <c r="AV30" s="68"/>
      <c r="AW30" s="68"/>
      <c r="AX30" s="68"/>
    </row>
    <row r="31" spans="2:50" ht="12.95" customHeight="1" x14ac:dyDescent="0.15">
      <c r="B31" s="147"/>
      <c r="C31" s="151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3"/>
      <c r="R31" s="159"/>
      <c r="S31" s="159"/>
      <c r="T31" s="159"/>
      <c r="U31" s="159"/>
      <c r="V31" s="83"/>
      <c r="W31" s="146"/>
      <c r="X31" s="146"/>
      <c r="Y31" s="146"/>
      <c r="Z31" s="146"/>
      <c r="AA31" s="71"/>
      <c r="AB31" s="71"/>
      <c r="AC31" s="71"/>
      <c r="AD31" s="71"/>
      <c r="AE31" s="157"/>
      <c r="AF31" s="69"/>
      <c r="AG31" s="69"/>
      <c r="AH31" s="69"/>
      <c r="AI31" s="69"/>
      <c r="AJ31" s="158"/>
      <c r="AM31" s="11"/>
      <c r="AT31" s="68"/>
      <c r="AU31" s="68"/>
      <c r="AV31" s="68"/>
      <c r="AW31" s="68"/>
      <c r="AX31" s="68"/>
    </row>
    <row r="32" spans="2:50" ht="12.95" customHeight="1" x14ac:dyDescent="0.15">
      <c r="B32" s="147"/>
      <c r="C32" s="154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59"/>
      <c r="S32" s="159"/>
      <c r="T32" s="159"/>
      <c r="U32" s="159"/>
      <c r="V32" s="146"/>
      <c r="W32" s="146"/>
      <c r="X32" s="146"/>
      <c r="Y32" s="146"/>
      <c r="Z32" s="146"/>
      <c r="AA32" s="71"/>
      <c r="AB32" s="71"/>
      <c r="AC32" s="71"/>
      <c r="AD32" s="71"/>
      <c r="AE32" s="64"/>
      <c r="AF32" s="65"/>
      <c r="AG32" s="65"/>
      <c r="AH32" s="65"/>
      <c r="AI32" s="65"/>
      <c r="AJ32" s="67"/>
      <c r="AL32">
        <v>10200</v>
      </c>
      <c r="AT32" s="68"/>
      <c r="AU32" s="68"/>
      <c r="AV32" s="68"/>
      <c r="AW32" s="68"/>
      <c r="AX32" s="68"/>
    </row>
    <row r="33" spans="2:67" ht="12.95" customHeight="1" x14ac:dyDescent="0.15">
      <c r="B33" s="147">
        <v>3</v>
      </c>
      <c r="C33" s="148" t="s">
        <v>117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9"/>
      <c r="S33" s="159"/>
      <c r="T33" s="159"/>
      <c r="U33" s="159"/>
      <c r="V33" s="83">
        <v>3500</v>
      </c>
      <c r="W33" s="146"/>
      <c r="X33" s="146"/>
      <c r="Y33" s="146"/>
      <c r="Z33" s="146"/>
      <c r="AA33" s="71" t="s">
        <v>43</v>
      </c>
      <c r="AB33" s="71"/>
      <c r="AC33" s="71"/>
      <c r="AD33" s="71"/>
      <c r="AE33" s="62">
        <f>R33*V33</f>
        <v>0</v>
      </c>
      <c r="AF33" s="63"/>
      <c r="AG33" s="63"/>
      <c r="AH33" s="63"/>
      <c r="AI33" s="63"/>
      <c r="AJ33" s="82"/>
      <c r="AL33">
        <f>R33</f>
        <v>0</v>
      </c>
      <c r="AM33" s="11"/>
      <c r="AT33" s="68"/>
      <c r="AU33" s="68"/>
      <c r="AV33" s="68"/>
      <c r="AW33" s="68"/>
      <c r="AX33" s="68"/>
    </row>
    <row r="34" spans="2:67" ht="12.95" customHeight="1" x14ac:dyDescent="0.15">
      <c r="B34" s="147"/>
      <c r="C34" s="151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9"/>
      <c r="S34" s="159"/>
      <c r="T34" s="159"/>
      <c r="U34" s="159"/>
      <c r="V34" s="83"/>
      <c r="W34" s="146"/>
      <c r="X34" s="146"/>
      <c r="Y34" s="146"/>
      <c r="Z34" s="146"/>
      <c r="AA34" s="71"/>
      <c r="AB34" s="71"/>
      <c r="AC34" s="71"/>
      <c r="AD34" s="71"/>
      <c r="AE34" s="157"/>
      <c r="AF34" s="69"/>
      <c r="AG34" s="69"/>
      <c r="AH34" s="69"/>
      <c r="AI34" s="69"/>
      <c r="AJ34" s="158"/>
      <c r="AM34" s="11"/>
      <c r="AT34" s="14"/>
      <c r="AU34" s="14"/>
      <c r="AV34" s="14"/>
      <c r="AW34" s="14"/>
      <c r="AX34" s="14"/>
    </row>
    <row r="35" spans="2:67" ht="12.95" customHeight="1" x14ac:dyDescent="0.15">
      <c r="B35" s="147"/>
      <c r="C35" s="154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R35" s="159"/>
      <c r="S35" s="159"/>
      <c r="T35" s="159"/>
      <c r="U35" s="159"/>
      <c r="V35" s="146"/>
      <c r="W35" s="146"/>
      <c r="X35" s="146"/>
      <c r="Y35" s="146"/>
      <c r="Z35" s="146"/>
      <c r="AA35" s="71"/>
      <c r="AB35" s="71"/>
      <c r="AC35" s="71"/>
      <c r="AD35" s="71"/>
      <c r="AE35" s="64"/>
      <c r="AF35" s="65"/>
      <c r="AG35" s="65"/>
      <c r="AH35" s="65"/>
      <c r="AI35" s="65"/>
      <c r="AJ35" s="67"/>
      <c r="AL35" s="11">
        <v>9720</v>
      </c>
    </row>
    <row r="36" spans="2:67" ht="12.95" customHeight="1" x14ac:dyDescent="0.15">
      <c r="B36" s="147">
        <v>4</v>
      </c>
      <c r="C36" s="204" t="s">
        <v>118</v>
      </c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2"/>
      <c r="S36" s="201"/>
      <c r="T36" s="201"/>
      <c r="U36" s="201"/>
      <c r="V36" s="83">
        <v>2880</v>
      </c>
      <c r="W36" s="71"/>
      <c r="X36" s="71"/>
      <c r="Y36" s="71"/>
      <c r="Z36" s="71"/>
      <c r="AA36" s="71" t="s">
        <v>43</v>
      </c>
      <c r="AB36" s="71"/>
      <c r="AC36" s="71"/>
      <c r="AD36" s="71"/>
      <c r="AE36" s="197">
        <f>R36*V36</f>
        <v>0</v>
      </c>
      <c r="AF36" s="198"/>
      <c r="AG36" s="198"/>
      <c r="AH36" s="198"/>
      <c r="AI36" s="198"/>
      <c r="AJ36" s="198"/>
      <c r="AL36">
        <f>R36</f>
        <v>0</v>
      </c>
      <c r="AM36" s="11"/>
    </row>
    <row r="37" spans="2:67" ht="12.95" customHeight="1" x14ac:dyDescent="0.15">
      <c r="B37" s="147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71"/>
      <c r="W37" s="71"/>
      <c r="X37" s="71"/>
      <c r="Y37" s="71"/>
      <c r="Z37" s="71"/>
      <c r="AA37" s="71"/>
      <c r="AB37" s="71"/>
      <c r="AC37" s="71"/>
      <c r="AD37" s="71"/>
      <c r="AE37" s="198"/>
      <c r="AF37" s="198"/>
      <c r="AG37" s="198"/>
      <c r="AH37" s="198"/>
      <c r="AI37" s="198"/>
      <c r="AJ37" s="198"/>
      <c r="AM37" s="11"/>
    </row>
    <row r="38" spans="2:67" ht="12.95" customHeight="1" x14ac:dyDescent="0.15">
      <c r="B38" s="147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71"/>
      <c r="W38" s="71"/>
      <c r="X38" s="71"/>
      <c r="Y38" s="71"/>
      <c r="Z38" s="71"/>
      <c r="AA38" s="71"/>
      <c r="AB38" s="71"/>
      <c r="AC38" s="71"/>
      <c r="AD38" s="71"/>
      <c r="AE38" s="198"/>
      <c r="AF38" s="198"/>
      <c r="AG38" s="198"/>
      <c r="AH38" s="198"/>
      <c r="AI38" s="198"/>
      <c r="AJ38" s="198"/>
      <c r="AM38" s="11"/>
    </row>
    <row r="39" spans="2:67" ht="12.95" customHeight="1" x14ac:dyDescent="0.15">
      <c r="B39" s="147">
        <v>5</v>
      </c>
      <c r="C39" s="199" t="s">
        <v>119</v>
      </c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2"/>
      <c r="S39" s="201"/>
      <c r="T39" s="201"/>
      <c r="U39" s="201"/>
      <c r="V39" s="203">
        <v>2880</v>
      </c>
      <c r="W39" s="198"/>
      <c r="X39" s="198"/>
      <c r="Y39" s="198"/>
      <c r="Z39" s="198"/>
      <c r="AA39" s="71" t="s">
        <v>43</v>
      </c>
      <c r="AB39" s="71"/>
      <c r="AC39" s="71"/>
      <c r="AD39" s="71"/>
      <c r="AE39" s="62">
        <f>R39*V39</f>
        <v>0</v>
      </c>
      <c r="AF39" s="63"/>
      <c r="AG39" s="63"/>
      <c r="AH39" s="63"/>
      <c r="AI39" s="63"/>
      <c r="AJ39" s="82"/>
      <c r="AM39" s="11"/>
    </row>
    <row r="40" spans="2:67" ht="12.95" customHeight="1" x14ac:dyDescent="0.15">
      <c r="B40" s="147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1"/>
      <c r="S40" s="201"/>
      <c r="T40" s="201"/>
      <c r="U40" s="201"/>
      <c r="V40" s="198"/>
      <c r="W40" s="198"/>
      <c r="X40" s="198"/>
      <c r="Y40" s="198"/>
      <c r="Z40" s="198"/>
      <c r="AA40" s="71"/>
      <c r="AB40" s="71"/>
      <c r="AC40" s="71"/>
      <c r="AD40" s="71"/>
      <c r="AE40" s="157"/>
      <c r="AF40" s="69"/>
      <c r="AG40" s="69"/>
      <c r="AH40" s="69"/>
      <c r="AI40" s="69"/>
      <c r="AJ40" s="158"/>
      <c r="AM40" s="11"/>
    </row>
    <row r="41" spans="2:67" ht="12.95" customHeight="1" x14ac:dyDescent="0.15">
      <c r="B41" s="147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198"/>
      <c r="W41" s="198"/>
      <c r="X41" s="198"/>
      <c r="Y41" s="198"/>
      <c r="Z41" s="198"/>
      <c r="AA41" s="71"/>
      <c r="AB41" s="71"/>
      <c r="AC41" s="71"/>
      <c r="AD41" s="71"/>
      <c r="AE41" s="64"/>
      <c r="AF41" s="65"/>
      <c r="AG41" s="65"/>
      <c r="AH41" s="65"/>
      <c r="AI41" s="65"/>
      <c r="AJ41" s="67"/>
      <c r="AM41" s="11"/>
    </row>
    <row r="42" spans="2:67" ht="12.95" customHeight="1" x14ac:dyDescent="0.15">
      <c r="B42" s="147">
        <v>6</v>
      </c>
      <c r="C42" s="204" t="s">
        <v>53</v>
      </c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202"/>
      <c r="S42" s="201"/>
      <c r="T42" s="201"/>
      <c r="U42" s="201"/>
      <c r="V42" s="203">
        <v>1400</v>
      </c>
      <c r="W42" s="198"/>
      <c r="X42" s="198"/>
      <c r="Y42" s="198"/>
      <c r="Z42" s="198"/>
      <c r="AA42" s="71" t="s">
        <v>54</v>
      </c>
      <c r="AB42" s="71"/>
      <c r="AC42" s="71"/>
      <c r="AD42" s="71"/>
      <c r="AE42" s="62">
        <f>R42*V42</f>
        <v>0</v>
      </c>
      <c r="AF42" s="63"/>
      <c r="AG42" s="63"/>
      <c r="AH42" s="63"/>
      <c r="AI42" s="63"/>
      <c r="AJ42" s="82"/>
      <c r="AM42" s="11"/>
    </row>
    <row r="43" spans="2:67" ht="12.95" customHeight="1" x14ac:dyDescent="0.15">
      <c r="B43" s="147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201"/>
      <c r="S43" s="201"/>
      <c r="T43" s="201"/>
      <c r="U43" s="201"/>
      <c r="V43" s="198"/>
      <c r="W43" s="198"/>
      <c r="X43" s="198"/>
      <c r="Y43" s="198"/>
      <c r="Z43" s="198"/>
      <c r="AA43" s="71"/>
      <c r="AB43" s="71"/>
      <c r="AC43" s="71"/>
      <c r="AD43" s="71"/>
      <c r="AE43" s="157"/>
      <c r="AF43" s="69"/>
      <c r="AG43" s="69"/>
      <c r="AH43" s="69"/>
      <c r="AI43" s="69"/>
      <c r="AJ43" s="158"/>
      <c r="AM43" s="11"/>
    </row>
    <row r="44" spans="2:67" x14ac:dyDescent="0.15">
      <c r="B44" s="147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201"/>
      <c r="S44" s="201"/>
      <c r="T44" s="201"/>
      <c r="U44" s="201"/>
      <c r="V44" s="198"/>
      <c r="W44" s="198"/>
      <c r="X44" s="198"/>
      <c r="Y44" s="198"/>
      <c r="Z44" s="198"/>
      <c r="AA44" s="71"/>
      <c r="AB44" s="71"/>
      <c r="AC44" s="71"/>
      <c r="AD44" s="71"/>
      <c r="AE44" s="64"/>
      <c r="AF44" s="65"/>
      <c r="AG44" s="65"/>
      <c r="AH44" s="65"/>
      <c r="AI44" s="65"/>
      <c r="AJ44" s="67"/>
      <c r="AL44">
        <v>10200</v>
      </c>
    </row>
    <row r="45" spans="2:67" ht="12.95" customHeight="1" x14ac:dyDescent="0.15">
      <c r="B45" s="56" t="s">
        <v>32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8"/>
      <c r="AE45" s="195">
        <f>SUM(AE27:AI44)</f>
        <v>0</v>
      </c>
      <c r="AF45" s="196"/>
      <c r="AG45" s="196"/>
      <c r="AH45" s="196"/>
      <c r="AI45" s="196"/>
      <c r="AJ45" s="185" t="str">
        <f>IF(AE45="","","円")</f>
        <v>円</v>
      </c>
      <c r="AM45" s="11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7"/>
    </row>
    <row r="46" spans="2:67" ht="12.95" customHeight="1" x14ac:dyDescent="0.15"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1"/>
      <c r="AE46" s="169"/>
      <c r="AF46" s="170"/>
      <c r="AG46" s="170"/>
      <c r="AH46" s="170"/>
      <c r="AI46" s="170"/>
      <c r="AJ46" s="172"/>
      <c r="AM46" s="11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7"/>
    </row>
    <row r="47" spans="2:67" ht="12.95" customHeight="1" x14ac:dyDescent="0.15">
      <c r="B47" s="14"/>
      <c r="C47" s="20" t="s">
        <v>38</v>
      </c>
      <c r="D47" s="15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1"/>
      <c r="AF47" s="11"/>
      <c r="AG47" s="11"/>
      <c r="AH47" s="11"/>
      <c r="AI47" s="11"/>
      <c r="AM47" s="11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7"/>
    </row>
    <row r="48" spans="2:67" ht="12.95" customHeight="1" x14ac:dyDescent="0.15">
      <c r="B48" s="14"/>
      <c r="C48" s="20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1"/>
      <c r="AF48" s="11"/>
      <c r="AG48" s="11"/>
      <c r="AH48" s="11"/>
      <c r="AI48" s="11"/>
      <c r="AM48" s="11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7"/>
    </row>
    <row r="49" spans="2:67" ht="12.95" customHeight="1" thickBo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"/>
      <c r="AF49" s="11"/>
      <c r="AG49" s="11"/>
      <c r="AH49" s="11"/>
      <c r="AI49" s="11"/>
      <c r="AM49" s="11"/>
      <c r="AZ49" s="17"/>
      <c r="BA49" s="17"/>
      <c r="BB49" s="17"/>
      <c r="BC49" s="17"/>
      <c r="BD49" s="17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7"/>
    </row>
    <row r="50" spans="2:67" ht="12.95" hidden="1" customHeight="1" x14ac:dyDescent="0.1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"/>
      <c r="AF50" s="11"/>
      <c r="AG50" s="11"/>
      <c r="AH50" s="11"/>
      <c r="AI50" s="11"/>
      <c r="AM50" s="11"/>
      <c r="AZ50" s="17"/>
      <c r="BA50" s="17"/>
      <c r="BB50" s="17"/>
      <c r="BC50" s="17"/>
      <c r="BD50" s="17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7"/>
    </row>
    <row r="51" spans="2:67" ht="13.15" customHeight="1" x14ac:dyDescent="0.15">
      <c r="B51" s="186" t="s">
        <v>42</v>
      </c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2:67" x14ac:dyDescent="0.15">
      <c r="B52" s="189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1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2:67" x14ac:dyDescent="0.15">
      <c r="B53" s="189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1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2:67" x14ac:dyDescent="0.15"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1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2:67" ht="12.95" customHeight="1" x14ac:dyDescent="0.15">
      <c r="B55" s="189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L55" t="e">
        <f>#REF!</f>
        <v>#REF!</v>
      </c>
      <c r="AM55" s="11"/>
    </row>
    <row r="56" spans="2:67" ht="12.95" customHeight="1" x14ac:dyDescent="0.15"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1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M56" s="11"/>
    </row>
    <row r="57" spans="2:67" ht="12.95" customHeight="1" x14ac:dyDescent="0.15"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1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L57">
        <v>5800</v>
      </c>
    </row>
    <row r="58" spans="2:67" ht="12.95" customHeight="1" thickBot="1" x14ac:dyDescent="0.2">
      <c r="B58" s="192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4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L58" t="e">
        <f>#REF!</f>
        <v>#REF!</v>
      </c>
      <c r="AM58" s="11"/>
    </row>
    <row r="59" spans="2:67" ht="12.95" customHeight="1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M59" s="11"/>
    </row>
    <row r="60" spans="2:67" ht="12.95" customHeight="1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8" t="s">
        <v>23</v>
      </c>
      <c r="T60" s="14"/>
      <c r="U60" s="14"/>
      <c r="V60" s="14"/>
      <c r="W60" s="14"/>
      <c r="X60" s="14"/>
      <c r="Y60" s="14"/>
      <c r="Z60" s="14"/>
      <c r="AA60" s="14"/>
      <c r="AB60" s="14"/>
      <c r="AC60" s="11"/>
      <c r="AD60" s="11"/>
      <c r="AE60" s="11"/>
      <c r="AF60" s="11"/>
      <c r="AG60" s="11"/>
      <c r="AJ60" s="18"/>
      <c r="AL60">
        <v>3000</v>
      </c>
    </row>
    <row r="61" spans="2:67" ht="12.95" customHeight="1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8" t="s">
        <v>60</v>
      </c>
      <c r="T61" s="8"/>
      <c r="AJ61" s="18"/>
      <c r="AL61" t="e">
        <f>#REF!</f>
        <v>#REF!</v>
      </c>
      <c r="AM61" s="11"/>
    </row>
    <row r="62" spans="2:67" ht="12.95" customHeight="1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8" t="s">
        <v>62</v>
      </c>
      <c r="T62" s="8"/>
      <c r="AJ62" s="18"/>
      <c r="AM62" s="11"/>
    </row>
    <row r="63" spans="2:67" ht="12.95" customHeight="1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8" t="s">
        <v>160</v>
      </c>
      <c r="T63" s="8"/>
      <c r="AJ63" s="18"/>
      <c r="AL63">
        <v>2300</v>
      </c>
    </row>
    <row r="64" spans="2:67" ht="12.95" customHeight="1" x14ac:dyDescent="0.15">
      <c r="S64" s="8" t="s">
        <v>59</v>
      </c>
      <c r="AM64" s="11"/>
    </row>
    <row r="65" spans="38:39" ht="12.95" customHeight="1" x14ac:dyDescent="0.15">
      <c r="AL65">
        <v>2300</v>
      </c>
    </row>
    <row r="66" spans="38:39" ht="12.95" customHeight="1" x14ac:dyDescent="0.15">
      <c r="AL66" t="e">
        <f>#REF!</f>
        <v>#REF!</v>
      </c>
    </row>
    <row r="67" spans="38:39" ht="12.95" customHeight="1" x14ac:dyDescent="0.15">
      <c r="AL67" t="e">
        <f>#REF!+#REF!</f>
        <v>#REF!</v>
      </c>
      <c r="AM67" s="11"/>
    </row>
    <row r="68" spans="38:39" ht="12.95" customHeight="1" x14ac:dyDescent="0.15">
      <c r="AM68" s="11"/>
    </row>
    <row r="69" spans="38:39" ht="12.95" customHeight="1" x14ac:dyDescent="0.15">
      <c r="AL69">
        <v>2200</v>
      </c>
    </row>
    <row r="70" spans="38:39" ht="11.25" customHeight="1" x14ac:dyDescent="0.15"/>
    <row r="71" spans="38:39" ht="11.25" customHeight="1" x14ac:dyDescent="0.15"/>
    <row r="72" spans="38:39" ht="11.25" customHeight="1" x14ac:dyDescent="0.15"/>
    <row r="73" spans="38:39" ht="11.25" customHeight="1" x14ac:dyDescent="0.15"/>
    <row r="118" spans="21:21" x14ac:dyDescent="0.15">
      <c r="U118" t="s">
        <v>62</v>
      </c>
    </row>
    <row r="119" spans="21:21" x14ac:dyDescent="0.15">
      <c r="U119" s="8" t="s">
        <v>159</v>
      </c>
    </row>
  </sheetData>
  <sheetProtection selectLockedCells="1" selectUnlockedCells="1"/>
  <mergeCells count="73">
    <mergeCell ref="AE42:AJ44"/>
    <mergeCell ref="C36:Q38"/>
    <mergeCell ref="AA36:AD38"/>
    <mergeCell ref="B36:B38"/>
    <mergeCell ref="C42:Q44"/>
    <mergeCell ref="R36:U38"/>
    <mergeCell ref="E1:AH2"/>
    <mergeCell ref="AE4:AJ5"/>
    <mergeCell ref="B21:AJ21"/>
    <mergeCell ref="V15:AJ15"/>
    <mergeCell ref="I16:AJ17"/>
    <mergeCell ref="C18:H19"/>
    <mergeCell ref="I18:M19"/>
    <mergeCell ref="N18:O19"/>
    <mergeCell ref="P18:AH19"/>
    <mergeCell ref="AI18:AJ19"/>
    <mergeCell ref="C14:H17"/>
    <mergeCell ref="I14:U14"/>
    <mergeCell ref="V14:AJ14"/>
    <mergeCell ref="J15:U15"/>
    <mergeCell ref="B6:B19"/>
    <mergeCell ref="C6:H7"/>
    <mergeCell ref="R30:U32"/>
    <mergeCell ref="V30:Z32"/>
    <mergeCell ref="AA30:AD32"/>
    <mergeCell ref="AE30:AJ32"/>
    <mergeCell ref="C23:AJ24"/>
    <mergeCell ref="B26:Q26"/>
    <mergeCell ref="V26:Z26"/>
    <mergeCell ref="AA26:AD26"/>
    <mergeCell ref="AE26:AJ26"/>
    <mergeCell ref="B30:B32"/>
    <mergeCell ref="C30:Q32"/>
    <mergeCell ref="R26:U26"/>
    <mergeCell ref="I6:AJ7"/>
    <mergeCell ref="C8:H10"/>
    <mergeCell ref="I8:T8"/>
    <mergeCell ref="I9:Q10"/>
    <mergeCell ref="R9:T10"/>
    <mergeCell ref="U9:AF10"/>
    <mergeCell ref="AG9:AJ10"/>
    <mergeCell ref="C11:H13"/>
    <mergeCell ref="I11:AJ11"/>
    <mergeCell ref="I12:AJ13"/>
    <mergeCell ref="AT26:AX33"/>
    <mergeCell ref="B33:B35"/>
    <mergeCell ref="C33:Q35"/>
    <mergeCell ref="R33:U35"/>
    <mergeCell ref="V33:Z35"/>
    <mergeCell ref="AA33:AD35"/>
    <mergeCell ref="AE33:AJ35"/>
    <mergeCell ref="B27:B29"/>
    <mergeCell ref="C27:Q29"/>
    <mergeCell ref="R27:U29"/>
    <mergeCell ref="V27:Z29"/>
    <mergeCell ref="AA27:AD29"/>
    <mergeCell ref="AE27:AJ29"/>
    <mergeCell ref="AJ45:AJ46"/>
    <mergeCell ref="V36:Z38"/>
    <mergeCell ref="AA42:AD44"/>
    <mergeCell ref="B51:U58"/>
    <mergeCell ref="B45:AD46"/>
    <mergeCell ref="AE45:AI46"/>
    <mergeCell ref="AE36:AJ38"/>
    <mergeCell ref="B39:B41"/>
    <mergeCell ref="B42:B44"/>
    <mergeCell ref="C39:Q41"/>
    <mergeCell ref="R39:U41"/>
    <mergeCell ref="R42:U44"/>
    <mergeCell ref="V39:Z41"/>
    <mergeCell ref="V42:Z44"/>
    <mergeCell ref="AA39:AD41"/>
    <mergeCell ref="AE39:AJ41"/>
  </mergeCells>
  <phoneticPr fontId="2"/>
  <pageMargins left="1.2" right="0.54" top="0.2" bottom="0.19" header="0.51200000000000001" footer="0.51200000000000001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0C0B-B217-4EB6-BAB5-5439E355DD3C}">
  <sheetPr>
    <tabColor theme="7"/>
  </sheetPr>
  <dimension ref="A1:BO136"/>
  <sheetViews>
    <sheetView showGridLines="0" showZeros="0" view="pageBreakPreview" topLeftCell="A8" zoomScaleNormal="100" zoomScaleSheetLayoutView="100" workbookViewId="0">
      <selection activeCell="B41" sqref="B41"/>
    </sheetView>
  </sheetViews>
  <sheetFormatPr defaultColWidth="2.25" defaultRowHeight="13.5" x14ac:dyDescent="0.15"/>
  <cols>
    <col min="1" max="39" width="2.375" customWidth="1"/>
    <col min="40" max="42" width="2.25" hidden="1" customWidth="1"/>
  </cols>
  <sheetData>
    <row r="1" spans="2:37" ht="12" customHeight="1" x14ac:dyDescent="0.15">
      <c r="E1" s="122" t="s">
        <v>131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4"/>
    </row>
    <row r="2" spans="2:37" ht="9.75" customHeight="1" x14ac:dyDescent="0.15"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7"/>
    </row>
    <row r="3" spans="2:37" ht="6" customHeight="1" x14ac:dyDescent="0.1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7" ht="14.25" x14ac:dyDescent="0.15">
      <c r="C4" t="s">
        <v>2</v>
      </c>
      <c r="H4" t="s">
        <v>3</v>
      </c>
      <c r="M4" s="2" t="s">
        <v>24</v>
      </c>
      <c r="O4" s="3" t="s">
        <v>4</v>
      </c>
      <c r="Y4" s="4"/>
      <c r="AE4" s="128"/>
      <c r="AF4" s="128"/>
      <c r="AG4" s="128"/>
      <c r="AH4" s="128"/>
      <c r="AI4" s="128"/>
      <c r="AJ4" s="128"/>
    </row>
    <row r="5" spans="2:37" ht="6.75" customHeight="1" x14ac:dyDescent="0.15">
      <c r="AE5" s="129"/>
      <c r="AF5" s="129"/>
      <c r="AG5" s="129"/>
      <c r="AH5" s="129"/>
      <c r="AI5" s="129"/>
      <c r="AJ5" s="129"/>
    </row>
    <row r="6" spans="2:37" x14ac:dyDescent="0.15">
      <c r="B6" s="130" t="s">
        <v>5</v>
      </c>
      <c r="C6" s="56" t="s">
        <v>6</v>
      </c>
      <c r="D6" s="57"/>
      <c r="E6" s="57"/>
      <c r="F6" s="57"/>
      <c r="G6" s="57"/>
      <c r="H6" s="58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/>
    </row>
    <row r="7" spans="2:37" ht="9" customHeight="1" x14ac:dyDescent="0.15">
      <c r="B7" s="130"/>
      <c r="C7" s="59"/>
      <c r="D7" s="60"/>
      <c r="E7" s="60"/>
      <c r="F7" s="60"/>
      <c r="G7" s="60"/>
      <c r="H7" s="61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1"/>
    </row>
    <row r="8" spans="2:37" ht="11.25" customHeight="1" x14ac:dyDescent="0.15">
      <c r="B8" s="130"/>
      <c r="C8" s="56" t="s">
        <v>7</v>
      </c>
      <c r="D8" s="57"/>
      <c r="E8" s="57"/>
      <c r="F8" s="57"/>
      <c r="G8" s="57"/>
      <c r="H8" s="58"/>
      <c r="I8" s="133" t="s">
        <v>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5" t="s">
        <v>9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  <c r="AK8" s="8"/>
    </row>
    <row r="9" spans="2:37" x14ac:dyDescent="0.15">
      <c r="B9" s="130"/>
      <c r="C9" s="131"/>
      <c r="D9" s="68"/>
      <c r="E9" s="68"/>
      <c r="F9" s="68"/>
      <c r="G9" s="68"/>
      <c r="H9" s="132"/>
      <c r="I9" s="117"/>
      <c r="J9" s="118"/>
      <c r="K9" s="118"/>
      <c r="L9" s="118"/>
      <c r="M9" s="118"/>
      <c r="N9" s="118"/>
      <c r="O9" s="118"/>
      <c r="P9" s="118"/>
      <c r="Q9" s="119"/>
      <c r="R9" s="136" t="s">
        <v>10</v>
      </c>
      <c r="S9" s="136"/>
      <c r="T9" s="136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56" t="s">
        <v>11</v>
      </c>
      <c r="AH9" s="57"/>
      <c r="AI9" s="57"/>
      <c r="AJ9" s="58"/>
    </row>
    <row r="10" spans="2:37" ht="9" customHeight="1" x14ac:dyDescent="0.15">
      <c r="B10" s="130"/>
      <c r="C10" s="59"/>
      <c r="D10" s="60"/>
      <c r="E10" s="60"/>
      <c r="F10" s="60"/>
      <c r="G10" s="60"/>
      <c r="H10" s="61"/>
      <c r="I10" s="99"/>
      <c r="J10" s="100"/>
      <c r="K10" s="100"/>
      <c r="L10" s="100"/>
      <c r="M10" s="100"/>
      <c r="N10" s="100"/>
      <c r="O10" s="100"/>
      <c r="P10" s="100"/>
      <c r="Q10" s="101"/>
      <c r="R10" s="71"/>
      <c r="S10" s="71"/>
      <c r="T10" s="71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59"/>
      <c r="AH10" s="60"/>
      <c r="AI10" s="60"/>
      <c r="AJ10" s="61"/>
    </row>
    <row r="11" spans="2:37" ht="11.25" customHeight="1" x14ac:dyDescent="0.15">
      <c r="B11" s="130"/>
      <c r="C11" s="56" t="s">
        <v>12</v>
      </c>
      <c r="D11" s="57"/>
      <c r="E11" s="57"/>
      <c r="F11" s="57"/>
      <c r="G11" s="57"/>
      <c r="H11" s="58"/>
      <c r="I11" s="133" t="s">
        <v>13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5"/>
      <c r="AK11" s="8"/>
    </row>
    <row r="12" spans="2:37" x14ac:dyDescent="0.15">
      <c r="B12" s="130"/>
      <c r="C12" s="131"/>
      <c r="D12" s="68"/>
      <c r="E12" s="68"/>
      <c r="F12" s="68"/>
      <c r="G12" s="68"/>
      <c r="H12" s="132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</row>
    <row r="13" spans="2:37" ht="9" customHeight="1" x14ac:dyDescent="0.15">
      <c r="B13" s="130"/>
      <c r="C13" s="59"/>
      <c r="D13" s="60"/>
      <c r="E13" s="60"/>
      <c r="F13" s="60"/>
      <c r="G13" s="60"/>
      <c r="H13" s="61"/>
      <c r="I13" s="99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1"/>
    </row>
    <row r="14" spans="2:37" ht="11.25" customHeight="1" x14ac:dyDescent="0.15">
      <c r="B14" s="130"/>
      <c r="C14" s="56" t="s">
        <v>14</v>
      </c>
      <c r="D14" s="57"/>
      <c r="E14" s="57"/>
      <c r="F14" s="57"/>
      <c r="G14" s="57"/>
      <c r="H14" s="58"/>
      <c r="I14" s="133" t="s">
        <v>15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5"/>
      <c r="V14" s="133" t="s">
        <v>25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5"/>
      <c r="AK14" s="8"/>
    </row>
    <row r="15" spans="2:37" x14ac:dyDescent="0.15">
      <c r="B15" s="130"/>
      <c r="C15" s="131"/>
      <c r="D15" s="68"/>
      <c r="E15" s="68"/>
      <c r="F15" s="68"/>
      <c r="G15" s="68"/>
      <c r="H15" s="68"/>
      <c r="I15" s="10" t="s">
        <v>26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5"/>
      <c r="V15" s="116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5"/>
    </row>
    <row r="16" spans="2:37" ht="11.25" customHeight="1" x14ac:dyDescent="0.15">
      <c r="B16" s="130"/>
      <c r="C16" s="131"/>
      <c r="D16" s="68"/>
      <c r="E16" s="68"/>
      <c r="F16" s="68"/>
      <c r="G16" s="68"/>
      <c r="H16" s="68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8"/>
      <c r="AK16" s="8"/>
    </row>
    <row r="17" spans="2:39" x14ac:dyDescent="0.15">
      <c r="B17" s="130"/>
      <c r="C17" s="131"/>
      <c r="D17" s="68"/>
      <c r="E17" s="68"/>
      <c r="F17" s="68"/>
      <c r="G17" s="68"/>
      <c r="H17" s="68"/>
      <c r="I17" s="117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  <c r="AK17" s="8"/>
    </row>
    <row r="18" spans="2:39" x14ac:dyDescent="0.15">
      <c r="B18" s="130"/>
      <c r="C18" s="56" t="s">
        <v>16</v>
      </c>
      <c r="D18" s="57"/>
      <c r="E18" s="57"/>
      <c r="F18" s="57"/>
      <c r="G18" s="57"/>
      <c r="H18" s="58"/>
      <c r="I18" s="96"/>
      <c r="J18" s="97"/>
      <c r="K18" s="97"/>
      <c r="L18" s="97"/>
      <c r="M18" s="98"/>
      <c r="N18" s="56" t="s">
        <v>27</v>
      </c>
      <c r="O18" s="58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56" t="s">
        <v>28</v>
      </c>
      <c r="AJ18" s="58"/>
    </row>
    <row r="19" spans="2:39" ht="9" customHeight="1" x14ac:dyDescent="0.15">
      <c r="B19" s="130"/>
      <c r="C19" s="59"/>
      <c r="D19" s="60"/>
      <c r="E19" s="60"/>
      <c r="F19" s="60"/>
      <c r="G19" s="60"/>
      <c r="H19" s="61"/>
      <c r="I19" s="99"/>
      <c r="J19" s="100"/>
      <c r="K19" s="100"/>
      <c r="L19" s="100"/>
      <c r="M19" s="101"/>
      <c r="N19" s="59"/>
      <c r="O19" s="61"/>
      <c r="P19" s="99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59"/>
      <c r="AJ19" s="61"/>
    </row>
    <row r="20" spans="2:39" ht="5.25" customHeight="1" x14ac:dyDescent="0.15"/>
    <row r="21" spans="2:39" x14ac:dyDescent="0.15">
      <c r="B21" s="121" t="s">
        <v>29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</row>
    <row r="22" spans="2:39" ht="5.25" customHeight="1" x14ac:dyDescent="0.15"/>
    <row r="23" spans="2:39" x14ac:dyDescent="0.15">
      <c r="B23" s="13" t="s">
        <v>17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8"/>
    </row>
    <row r="24" spans="2:39" x14ac:dyDescent="0.15">
      <c r="B24" s="9" t="s">
        <v>18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1"/>
    </row>
    <row r="25" spans="2:39" ht="5.25" customHeight="1" thickBot="1" x14ac:dyDescent="0.2"/>
    <row r="26" spans="2:39" ht="12.95" customHeight="1" x14ac:dyDescent="0.15">
      <c r="B26" s="210" t="s">
        <v>19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2" t="s">
        <v>51</v>
      </c>
      <c r="S26" s="212"/>
      <c r="T26" s="212"/>
      <c r="U26" s="212"/>
      <c r="V26" s="212"/>
      <c r="W26" s="212"/>
      <c r="X26" s="212"/>
      <c r="Y26" s="205" t="s">
        <v>50</v>
      </c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43"/>
      <c r="AM26" s="11"/>
    </row>
    <row r="27" spans="2:39" ht="12.95" customHeight="1" x14ac:dyDescent="0.15">
      <c r="B27" s="213" t="s">
        <v>120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5"/>
      <c r="R27" s="217">
        <v>24900</v>
      </c>
      <c r="S27" s="217"/>
      <c r="T27" s="217"/>
      <c r="U27" s="217"/>
      <c r="V27" s="217"/>
      <c r="W27" s="217"/>
      <c r="X27" s="217"/>
      <c r="Y27" s="56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219"/>
      <c r="AM27" s="11"/>
    </row>
    <row r="28" spans="2:39" ht="12.95" customHeight="1" x14ac:dyDescent="0.15">
      <c r="B28" s="207" t="s">
        <v>121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9"/>
      <c r="R28" s="223"/>
      <c r="S28" s="223"/>
      <c r="T28" s="223"/>
      <c r="U28" s="223"/>
      <c r="V28" s="223"/>
      <c r="W28" s="223"/>
      <c r="X28" s="223"/>
      <c r="Y28" s="59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248"/>
    </row>
    <row r="29" spans="2:39" ht="12.95" customHeight="1" x14ac:dyDescent="0.15">
      <c r="B29" s="213" t="s">
        <v>122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5"/>
      <c r="R29" s="217">
        <v>12900</v>
      </c>
      <c r="S29" s="217"/>
      <c r="T29" s="217"/>
      <c r="U29" s="217"/>
      <c r="V29" s="217"/>
      <c r="W29" s="217"/>
      <c r="X29" s="217"/>
      <c r="Y29" s="56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219"/>
      <c r="AM29" s="11"/>
    </row>
    <row r="30" spans="2:39" ht="12.95" customHeight="1" thickBot="1" x14ac:dyDescent="0.2"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216"/>
      <c r="R30" s="218"/>
      <c r="S30" s="218"/>
      <c r="T30" s="218"/>
      <c r="U30" s="218"/>
      <c r="V30" s="218"/>
      <c r="W30" s="218"/>
      <c r="X30" s="218"/>
      <c r="Y30" s="220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2"/>
    </row>
    <row r="31" spans="2:39" ht="12.95" customHeight="1" thickBot="1" x14ac:dyDescent="0.2">
      <c r="AM31" s="11"/>
    </row>
    <row r="32" spans="2:39" ht="12.95" customHeight="1" x14ac:dyDescent="0.15">
      <c r="B32" s="210" t="s">
        <v>19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37" t="s">
        <v>51</v>
      </c>
      <c r="S32" s="238"/>
      <c r="T32" s="238"/>
      <c r="U32" s="238"/>
      <c r="V32" s="206"/>
      <c r="W32" s="205" t="s">
        <v>44</v>
      </c>
      <c r="X32" s="206"/>
      <c r="Y32" s="205" t="s">
        <v>45</v>
      </c>
      <c r="Z32" s="206"/>
      <c r="AA32" s="205" t="s">
        <v>46</v>
      </c>
      <c r="AB32" s="206"/>
      <c r="AC32" s="205" t="s">
        <v>47</v>
      </c>
      <c r="AD32" s="206"/>
      <c r="AE32" s="205" t="s">
        <v>48</v>
      </c>
      <c r="AF32" s="206"/>
      <c r="AG32" s="205" t="s">
        <v>49</v>
      </c>
      <c r="AH32" s="238"/>
      <c r="AI32" s="205" t="s">
        <v>124</v>
      </c>
      <c r="AJ32" s="238"/>
      <c r="AK32" s="205" t="s">
        <v>125</v>
      </c>
      <c r="AL32" s="243"/>
      <c r="AM32" s="11"/>
    </row>
    <row r="33" spans="1:50" ht="12.95" customHeight="1" x14ac:dyDescent="0.15">
      <c r="B33" s="233" t="s">
        <v>164</v>
      </c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32">
        <v>12600</v>
      </c>
      <c r="S33" s="57"/>
      <c r="T33" s="57"/>
      <c r="U33" s="57"/>
      <c r="V33" s="58"/>
      <c r="W33" s="232"/>
      <c r="X33" s="58"/>
      <c r="Y33" s="56"/>
      <c r="Z33" s="58"/>
      <c r="AA33" s="56"/>
      <c r="AB33" s="58"/>
      <c r="AC33" s="56"/>
      <c r="AD33" s="58"/>
      <c r="AE33" s="56"/>
      <c r="AF33" s="58"/>
      <c r="AG33" s="56"/>
      <c r="AH33" s="58"/>
      <c r="AI33" s="56"/>
      <c r="AJ33" s="57"/>
      <c r="AK33" s="249"/>
      <c r="AL33" s="250"/>
      <c r="AM33" s="11"/>
    </row>
    <row r="34" spans="1:50" ht="12.95" customHeight="1" x14ac:dyDescent="0.15">
      <c r="B34" s="233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59"/>
      <c r="S34" s="60"/>
      <c r="T34" s="60"/>
      <c r="U34" s="60"/>
      <c r="V34" s="61"/>
      <c r="W34" s="59"/>
      <c r="X34" s="61"/>
      <c r="Y34" s="59"/>
      <c r="Z34" s="61"/>
      <c r="AA34" s="59"/>
      <c r="AB34" s="61"/>
      <c r="AC34" s="59"/>
      <c r="AD34" s="61"/>
      <c r="AE34" s="59"/>
      <c r="AF34" s="61"/>
      <c r="AG34" s="59"/>
      <c r="AH34" s="61"/>
      <c r="AI34" s="59"/>
      <c r="AJ34" s="60"/>
      <c r="AK34" s="249"/>
      <c r="AL34" s="250"/>
    </row>
    <row r="35" spans="1:50" ht="12.95" customHeight="1" x14ac:dyDescent="0.15">
      <c r="B35" s="228" t="s">
        <v>123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32">
        <v>3200</v>
      </c>
      <c r="S35" s="57"/>
      <c r="T35" s="57"/>
      <c r="U35" s="57"/>
      <c r="V35" s="58"/>
      <c r="W35" s="255"/>
      <c r="X35" s="256"/>
      <c r="Y35" s="56"/>
      <c r="Z35" s="58"/>
      <c r="AA35" s="56"/>
      <c r="AB35" s="58"/>
      <c r="AC35" s="56"/>
      <c r="AD35" s="58"/>
      <c r="AE35" s="56"/>
      <c r="AF35" s="58"/>
      <c r="AG35" s="56"/>
      <c r="AH35" s="58"/>
      <c r="AI35" s="120"/>
      <c r="AJ35" s="120"/>
      <c r="AK35" s="251"/>
      <c r="AL35" s="252"/>
      <c r="AM35" s="11"/>
    </row>
    <row r="36" spans="1:50" ht="12.6" customHeight="1" thickBot="1" x14ac:dyDescent="0.2">
      <c r="B36" s="230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20"/>
      <c r="S36" s="221"/>
      <c r="T36" s="221"/>
      <c r="U36" s="221"/>
      <c r="V36" s="226"/>
      <c r="W36" s="257"/>
      <c r="X36" s="258"/>
      <c r="Y36" s="220"/>
      <c r="Z36" s="226"/>
      <c r="AA36" s="220"/>
      <c r="AB36" s="226"/>
      <c r="AC36" s="220"/>
      <c r="AD36" s="226"/>
      <c r="AE36" s="220"/>
      <c r="AF36" s="226"/>
      <c r="AG36" s="220"/>
      <c r="AH36" s="226"/>
      <c r="AI36" s="227"/>
      <c r="AJ36" s="227"/>
      <c r="AK36" s="253"/>
      <c r="AL36" s="254"/>
      <c r="AM36" s="11"/>
    </row>
    <row r="37" spans="1:50" ht="12.95" customHeight="1" thickBot="1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2"/>
      <c r="S37" s="42"/>
      <c r="T37" s="42"/>
      <c r="U37" s="42"/>
      <c r="V37" s="42"/>
      <c r="W37" s="42"/>
      <c r="X37" s="42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M37" s="11"/>
    </row>
    <row r="38" spans="1:50" ht="12.95" customHeight="1" x14ac:dyDescent="0.15">
      <c r="B38" s="210" t="s">
        <v>19</v>
      </c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37" t="s">
        <v>51</v>
      </c>
      <c r="S38" s="238"/>
      <c r="T38" s="238"/>
      <c r="U38" s="238"/>
      <c r="V38" s="206"/>
      <c r="W38" s="205" t="s">
        <v>44</v>
      </c>
      <c r="X38" s="206"/>
      <c r="Y38" s="205" t="s">
        <v>45</v>
      </c>
      <c r="Z38" s="206"/>
      <c r="AA38" s="205" t="s">
        <v>46</v>
      </c>
      <c r="AB38" s="206"/>
      <c r="AC38" s="205" t="s">
        <v>47</v>
      </c>
      <c r="AD38" s="206"/>
      <c r="AE38" s="205" t="s">
        <v>48</v>
      </c>
      <c r="AF38" s="206"/>
      <c r="AG38" s="205" t="s">
        <v>49</v>
      </c>
      <c r="AH38" s="238"/>
      <c r="AI38" s="205" t="s">
        <v>124</v>
      </c>
      <c r="AJ38" s="238"/>
      <c r="AK38" s="205" t="s">
        <v>125</v>
      </c>
      <c r="AL38" s="243"/>
    </row>
    <row r="39" spans="1:50" ht="12.95" customHeight="1" x14ac:dyDescent="0.15">
      <c r="B39" s="233" t="s">
        <v>165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2">
        <v>12700</v>
      </c>
      <c r="S39" s="57"/>
      <c r="T39" s="57"/>
      <c r="U39" s="57"/>
      <c r="V39" s="58"/>
      <c r="W39" s="232"/>
      <c r="X39" s="58"/>
      <c r="Y39" s="56"/>
      <c r="Z39" s="58"/>
      <c r="AA39" s="56"/>
      <c r="AB39" s="58"/>
      <c r="AC39" s="56"/>
      <c r="AD39" s="58"/>
      <c r="AE39" s="56"/>
      <c r="AF39" s="58"/>
      <c r="AG39" s="56"/>
      <c r="AH39" s="58"/>
      <c r="AI39" s="56"/>
      <c r="AJ39" s="57"/>
      <c r="AK39" s="249"/>
      <c r="AL39" s="250"/>
      <c r="AM39" s="11"/>
    </row>
    <row r="40" spans="1:50" ht="12.95" customHeight="1" thickBot="1" x14ac:dyDescent="0.2">
      <c r="B40" s="235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20"/>
      <c r="S40" s="221"/>
      <c r="T40" s="221"/>
      <c r="U40" s="221"/>
      <c r="V40" s="226"/>
      <c r="W40" s="220"/>
      <c r="X40" s="226"/>
      <c r="Y40" s="220"/>
      <c r="Z40" s="226"/>
      <c r="AA40" s="220"/>
      <c r="AB40" s="226"/>
      <c r="AC40" s="220"/>
      <c r="AD40" s="226"/>
      <c r="AE40" s="220"/>
      <c r="AF40" s="226"/>
      <c r="AG40" s="220"/>
      <c r="AH40" s="226"/>
      <c r="AI40" s="220"/>
      <c r="AJ40" s="221"/>
      <c r="AK40" s="259"/>
      <c r="AL40" s="260"/>
    </row>
    <row r="41" spans="1:50" ht="14.25" thickBot="1" x14ac:dyDescent="0.2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  <c r="S41" s="44"/>
      <c r="T41" s="44"/>
      <c r="U41" s="44"/>
      <c r="V41" s="44"/>
      <c r="W41" s="44"/>
      <c r="X41" s="44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3"/>
      <c r="AT41" s="68"/>
      <c r="AU41" s="68"/>
      <c r="AV41" s="68"/>
      <c r="AW41" s="68"/>
      <c r="AX41" s="68"/>
    </row>
    <row r="42" spans="1:50" ht="12.95" customHeight="1" x14ac:dyDescent="0.15">
      <c r="B42" s="210" t="s">
        <v>19</v>
      </c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2" t="s">
        <v>51</v>
      </c>
      <c r="S42" s="212"/>
      <c r="T42" s="212"/>
      <c r="U42" s="212"/>
      <c r="V42" s="212"/>
      <c r="W42" s="212"/>
      <c r="X42" s="212"/>
      <c r="Y42" s="205" t="s">
        <v>50</v>
      </c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43"/>
      <c r="AM42" s="11"/>
      <c r="AT42" s="68"/>
      <c r="AU42" s="68"/>
      <c r="AV42" s="68"/>
      <c r="AW42" s="68"/>
      <c r="AX42" s="68"/>
    </row>
    <row r="43" spans="1:50" ht="12.95" customHeight="1" x14ac:dyDescent="0.15">
      <c r="A43" s="19"/>
      <c r="B43" s="244" t="s">
        <v>126</v>
      </c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32">
        <v>4300</v>
      </c>
      <c r="S43" s="57"/>
      <c r="T43" s="57"/>
      <c r="U43" s="57"/>
      <c r="V43" s="57"/>
      <c r="W43" s="57"/>
      <c r="X43" s="58"/>
      <c r="Y43" s="56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219"/>
      <c r="AM43" s="11"/>
      <c r="AT43" s="14"/>
      <c r="AU43" s="14"/>
      <c r="AV43" s="14"/>
      <c r="AW43" s="14"/>
      <c r="AX43" s="14"/>
    </row>
    <row r="44" spans="1:50" ht="12.95" customHeight="1" thickBot="1" x14ac:dyDescent="0.2">
      <c r="A44" s="19"/>
      <c r="B44" s="23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20"/>
      <c r="S44" s="221"/>
      <c r="T44" s="221"/>
      <c r="U44" s="221"/>
      <c r="V44" s="221"/>
      <c r="W44" s="221"/>
      <c r="X44" s="226"/>
      <c r="Y44" s="220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2"/>
      <c r="AL44" s="11"/>
    </row>
    <row r="45" spans="1:50" ht="12.95" customHeight="1" thickBot="1" x14ac:dyDescent="0.2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42"/>
      <c r="S45" s="42"/>
      <c r="T45" s="42"/>
      <c r="U45" s="42"/>
      <c r="V45" s="42"/>
      <c r="W45" s="42"/>
      <c r="X45" s="42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M45" s="11"/>
    </row>
    <row r="46" spans="1:50" ht="12.95" customHeight="1" x14ac:dyDescent="0.15">
      <c r="A46" s="19"/>
      <c r="B46" s="210" t="s">
        <v>19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2" t="s">
        <v>51</v>
      </c>
      <c r="S46" s="212"/>
      <c r="T46" s="212"/>
      <c r="U46" s="212"/>
      <c r="V46" s="212"/>
      <c r="W46" s="212"/>
      <c r="X46" s="212"/>
      <c r="Y46" s="205" t="s">
        <v>44</v>
      </c>
      <c r="Z46" s="206"/>
      <c r="AA46" s="205" t="s">
        <v>45</v>
      </c>
      <c r="AB46" s="206"/>
      <c r="AC46" s="205" t="s">
        <v>46</v>
      </c>
      <c r="AD46" s="206"/>
      <c r="AE46" s="205" t="s">
        <v>47</v>
      </c>
      <c r="AF46" s="206"/>
      <c r="AG46" s="205" t="s">
        <v>48</v>
      </c>
      <c r="AH46" s="206"/>
      <c r="AI46" s="205" t="s">
        <v>49</v>
      </c>
      <c r="AJ46" s="243"/>
      <c r="AM46" s="11"/>
    </row>
    <row r="47" spans="1:50" ht="12.95" customHeight="1" x14ac:dyDescent="0.15">
      <c r="B47" s="233" t="s">
        <v>128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17">
        <v>3200</v>
      </c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240"/>
    </row>
    <row r="48" spans="1:50" ht="14.25" thickBot="1" x14ac:dyDescent="0.2">
      <c r="B48" s="228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242"/>
      <c r="AM48" s="11"/>
    </row>
    <row r="49" spans="2:67" ht="14.25" thickBot="1" x14ac:dyDescent="0.2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M49" s="11"/>
    </row>
    <row r="50" spans="2:67" x14ac:dyDescent="0.15">
      <c r="B50" s="210" t="s">
        <v>19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2" t="s">
        <v>51</v>
      </c>
      <c r="S50" s="212"/>
      <c r="T50" s="212"/>
      <c r="U50" s="212"/>
      <c r="V50" s="212"/>
      <c r="W50" s="212"/>
      <c r="X50" s="212"/>
      <c r="Y50" s="205" t="s">
        <v>44</v>
      </c>
      <c r="Z50" s="206"/>
      <c r="AA50" s="205" t="s">
        <v>45</v>
      </c>
      <c r="AB50" s="206"/>
      <c r="AC50" s="205" t="s">
        <v>46</v>
      </c>
      <c r="AD50" s="206"/>
      <c r="AE50" s="205" t="s">
        <v>47</v>
      </c>
      <c r="AF50" s="206"/>
      <c r="AG50" s="205" t="s">
        <v>48</v>
      </c>
      <c r="AH50" s="206"/>
      <c r="AI50" s="205" t="s">
        <v>49</v>
      </c>
      <c r="AJ50" s="243"/>
      <c r="AM50" s="11"/>
    </row>
    <row r="51" spans="2:67" x14ac:dyDescent="0.15">
      <c r="B51" s="233" t="s">
        <v>127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17">
        <v>2300</v>
      </c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240"/>
      <c r="AM51" s="11"/>
    </row>
    <row r="52" spans="2:67" x14ac:dyDescent="0.15">
      <c r="B52" s="233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240"/>
    </row>
    <row r="53" spans="2:67" x14ac:dyDescent="0.15">
      <c r="B53" s="233" t="s">
        <v>129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240"/>
      <c r="AM53" s="11"/>
    </row>
    <row r="54" spans="2:67" x14ac:dyDescent="0.15">
      <c r="B54" s="233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240"/>
      <c r="AM54" s="11"/>
    </row>
    <row r="55" spans="2:67" x14ac:dyDescent="0.15">
      <c r="B55" s="233" t="s">
        <v>130</v>
      </c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240"/>
    </row>
    <row r="56" spans="2:67" ht="14.25" thickBot="1" x14ac:dyDescent="0.2">
      <c r="B56" s="235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41"/>
      <c r="AM56" s="11"/>
      <c r="AZ56" s="16"/>
      <c r="BA56" s="16"/>
      <c r="BB56" s="16"/>
      <c r="BC56" s="16"/>
      <c r="BD56" s="16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</row>
    <row r="57" spans="2:67" ht="14.25" thickBot="1" x14ac:dyDescent="0.2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M57" s="11"/>
      <c r="AZ57" s="16"/>
      <c r="BA57" s="16"/>
      <c r="BB57" s="16"/>
      <c r="BC57" s="16"/>
      <c r="BD57" s="16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</row>
    <row r="58" spans="2:67" x14ac:dyDescent="0.15">
      <c r="B58" s="210" t="s">
        <v>19</v>
      </c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2" t="s">
        <v>51</v>
      </c>
      <c r="S58" s="212"/>
      <c r="T58" s="212"/>
      <c r="U58" s="212"/>
      <c r="V58" s="212"/>
      <c r="W58" s="212"/>
      <c r="X58" s="212"/>
      <c r="Y58" s="205" t="s">
        <v>44</v>
      </c>
      <c r="Z58" s="206"/>
      <c r="AA58" s="205" t="s">
        <v>45</v>
      </c>
      <c r="AB58" s="206"/>
      <c r="AC58" s="205" t="s">
        <v>46</v>
      </c>
      <c r="AD58" s="206"/>
      <c r="AE58" s="205" t="s">
        <v>47</v>
      </c>
      <c r="AF58" s="206"/>
      <c r="AG58" s="205" t="s">
        <v>48</v>
      </c>
      <c r="AH58" s="206"/>
      <c r="AI58" s="205" t="s">
        <v>49</v>
      </c>
      <c r="AJ58" s="243"/>
      <c r="AM58" s="11"/>
      <c r="AZ58" s="16"/>
      <c r="BA58" s="16"/>
      <c r="BB58" s="16"/>
      <c r="BC58" s="16"/>
      <c r="BD58" s="16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</row>
    <row r="59" spans="2:67" x14ac:dyDescent="0.15">
      <c r="B59" s="244" t="s">
        <v>132</v>
      </c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73">
        <v>1600</v>
      </c>
      <c r="S59" s="274"/>
      <c r="T59" s="274"/>
      <c r="U59" s="274"/>
      <c r="V59" s="274"/>
      <c r="W59" s="274"/>
      <c r="X59" s="274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272"/>
      <c r="AM59" s="11"/>
      <c r="AZ59" s="16"/>
      <c r="BA59" s="16"/>
      <c r="BB59" s="16"/>
      <c r="BD59" s="16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</row>
    <row r="60" spans="2:67" x14ac:dyDescent="0.15">
      <c r="B60" s="228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01"/>
      <c r="S60" s="201"/>
      <c r="T60" s="201"/>
      <c r="U60" s="201"/>
      <c r="V60" s="201"/>
      <c r="W60" s="201"/>
      <c r="X60" s="201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242"/>
      <c r="AZ60" s="16"/>
      <c r="BA60" s="16"/>
      <c r="BB60" s="16"/>
      <c r="BC60" s="16"/>
      <c r="BD60" s="16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</row>
    <row r="61" spans="2:67" ht="12.95" customHeight="1" x14ac:dyDescent="0.15">
      <c r="B61" s="233" t="s">
        <v>133</v>
      </c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01"/>
      <c r="S61" s="201"/>
      <c r="T61" s="201"/>
      <c r="U61" s="201"/>
      <c r="V61" s="201"/>
      <c r="W61" s="201"/>
      <c r="X61" s="20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240"/>
      <c r="AM61" s="11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7"/>
    </row>
    <row r="62" spans="2:67" ht="12.95" customHeight="1" x14ac:dyDescent="0.15">
      <c r="B62" s="228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01"/>
      <c r="S62" s="201"/>
      <c r="T62" s="201"/>
      <c r="U62" s="201"/>
      <c r="V62" s="201"/>
      <c r="W62" s="201"/>
      <c r="X62" s="201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242"/>
      <c r="AM62" s="11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7"/>
    </row>
    <row r="63" spans="2:67" ht="12.95" customHeight="1" x14ac:dyDescent="0.15">
      <c r="B63" s="233" t="s">
        <v>134</v>
      </c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01"/>
      <c r="S63" s="201"/>
      <c r="T63" s="201"/>
      <c r="U63" s="201"/>
      <c r="V63" s="201"/>
      <c r="W63" s="201"/>
      <c r="X63" s="20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240"/>
    </row>
    <row r="64" spans="2:67" ht="12.95" customHeight="1" x14ac:dyDescent="0.15">
      <c r="B64" s="228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01"/>
      <c r="S64" s="201"/>
      <c r="T64" s="201"/>
      <c r="U64" s="201"/>
      <c r="V64" s="201"/>
      <c r="W64" s="201"/>
      <c r="X64" s="201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242"/>
      <c r="AM64" s="11"/>
    </row>
    <row r="65" spans="2:67" ht="12.95" customHeight="1" x14ac:dyDescent="0.15">
      <c r="B65" s="233" t="s">
        <v>135</v>
      </c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01"/>
      <c r="S65" s="201"/>
      <c r="T65" s="201"/>
      <c r="U65" s="201"/>
      <c r="V65" s="201"/>
      <c r="W65" s="201"/>
      <c r="X65" s="20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240"/>
      <c r="AZ65" s="17"/>
      <c r="BA65" s="17"/>
      <c r="BB65" s="17"/>
      <c r="BC65" s="17"/>
      <c r="BD65" s="17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7"/>
    </row>
    <row r="66" spans="2:67" ht="12.95" customHeight="1" thickBot="1" x14ac:dyDescent="0.2">
      <c r="B66" s="228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75"/>
      <c r="S66" s="275"/>
      <c r="T66" s="275"/>
      <c r="U66" s="275"/>
      <c r="V66" s="275"/>
      <c r="W66" s="275"/>
      <c r="X66" s="275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242"/>
      <c r="AM66" s="11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</row>
    <row r="67" spans="2:67" ht="12.95" customHeight="1" thickBot="1" x14ac:dyDescent="0.2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2"/>
      <c r="S67" s="52"/>
      <c r="T67" s="52"/>
      <c r="U67" s="52"/>
      <c r="V67" s="52"/>
      <c r="W67" s="52"/>
      <c r="X67" s="52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M67" s="11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</row>
    <row r="68" spans="2:67" ht="12.95" customHeight="1" x14ac:dyDescent="0.15">
      <c r="B68" s="210" t="s">
        <v>19</v>
      </c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2" t="s">
        <v>51</v>
      </c>
      <c r="S68" s="212"/>
      <c r="T68" s="212"/>
      <c r="U68" s="212"/>
      <c r="V68" s="212"/>
      <c r="W68" s="212"/>
      <c r="X68" s="212"/>
      <c r="Y68" s="211" t="s">
        <v>45</v>
      </c>
      <c r="Z68" s="211"/>
      <c r="AA68" s="211"/>
      <c r="AB68" s="211"/>
      <c r="AC68" s="211" t="s">
        <v>46</v>
      </c>
      <c r="AD68" s="211"/>
      <c r="AE68" s="211"/>
      <c r="AF68" s="211"/>
      <c r="AG68" s="211" t="s">
        <v>47</v>
      </c>
      <c r="AH68" s="211"/>
      <c r="AI68" s="211"/>
      <c r="AJ68" s="263"/>
      <c r="AM68" s="11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</row>
    <row r="69" spans="2:67" ht="12.95" customHeight="1" x14ac:dyDescent="0.15">
      <c r="B69" s="233" t="s">
        <v>136</v>
      </c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61">
        <v>700</v>
      </c>
      <c r="S69" s="201"/>
      <c r="T69" s="201"/>
      <c r="U69" s="201"/>
      <c r="V69" s="201"/>
      <c r="W69" s="201"/>
      <c r="X69" s="20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240"/>
      <c r="AM69" s="11"/>
    </row>
    <row r="70" spans="2:67" ht="12.95" customHeight="1" x14ac:dyDescent="0.15">
      <c r="B70" s="228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01"/>
      <c r="S70" s="201"/>
      <c r="T70" s="201"/>
      <c r="U70" s="201"/>
      <c r="V70" s="201"/>
      <c r="W70" s="201"/>
      <c r="X70" s="20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240"/>
      <c r="AM70" s="11"/>
    </row>
    <row r="71" spans="2:67" ht="11.25" customHeight="1" x14ac:dyDescent="0.15">
      <c r="B71" s="233" t="s">
        <v>137</v>
      </c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01"/>
      <c r="S71" s="201"/>
      <c r="T71" s="201"/>
      <c r="U71" s="201"/>
      <c r="V71" s="201"/>
      <c r="W71" s="201"/>
      <c r="X71" s="20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240"/>
    </row>
    <row r="72" spans="2:67" ht="11.25" customHeight="1" x14ac:dyDescent="0.15">
      <c r="B72" s="228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01"/>
      <c r="S72" s="201"/>
      <c r="T72" s="201"/>
      <c r="U72" s="201"/>
      <c r="V72" s="201"/>
      <c r="W72" s="201"/>
      <c r="X72" s="20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240"/>
    </row>
    <row r="73" spans="2:67" x14ac:dyDescent="0.15">
      <c r="B73" s="233" t="s">
        <v>138</v>
      </c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01"/>
      <c r="S73" s="201"/>
      <c r="T73" s="201"/>
      <c r="U73" s="201"/>
      <c r="V73" s="201"/>
      <c r="W73" s="201"/>
      <c r="X73" s="20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240"/>
    </row>
    <row r="74" spans="2:67" x14ac:dyDescent="0.15">
      <c r="B74" s="228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01"/>
      <c r="S74" s="201"/>
      <c r="T74" s="201"/>
      <c r="U74" s="201"/>
      <c r="V74" s="201"/>
      <c r="W74" s="201"/>
      <c r="X74" s="20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240"/>
    </row>
    <row r="75" spans="2:67" x14ac:dyDescent="0.15">
      <c r="B75" s="233" t="s">
        <v>139</v>
      </c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01"/>
      <c r="S75" s="201"/>
      <c r="T75" s="201"/>
      <c r="U75" s="201"/>
      <c r="V75" s="201"/>
      <c r="W75" s="201"/>
      <c r="X75" s="20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240"/>
    </row>
    <row r="76" spans="2:67" ht="14.25" thickBot="1" x14ac:dyDescent="0.2">
      <c r="B76" s="235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62"/>
      <c r="S76" s="262"/>
      <c r="T76" s="262"/>
      <c r="U76" s="262"/>
      <c r="V76" s="262"/>
      <c r="W76" s="262"/>
      <c r="X76" s="262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41"/>
    </row>
    <row r="77" spans="2:67" x14ac:dyDescent="0.15">
      <c r="B77" s="48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D77" s="14"/>
      <c r="AE77" s="14"/>
      <c r="AF77" s="14"/>
      <c r="AG77" s="14"/>
      <c r="AH77" s="14"/>
      <c r="AI77" s="14"/>
      <c r="AJ77" s="14"/>
    </row>
    <row r="78" spans="2:67" x14ac:dyDescent="0.15">
      <c r="B78" s="48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AA78" s="14"/>
      <c r="AB78" s="14"/>
      <c r="AC78" s="49" t="s">
        <v>116</v>
      </c>
      <c r="AD78" s="14"/>
      <c r="AF78" s="14"/>
      <c r="AG78" s="14"/>
      <c r="AH78" s="14"/>
      <c r="AI78" s="14"/>
      <c r="AJ78" s="14"/>
      <c r="AK78" s="8"/>
    </row>
    <row r="79" spans="2:67" x14ac:dyDescent="0.15">
      <c r="B79" s="48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</row>
    <row r="80" spans="2:67" x14ac:dyDescent="0.15">
      <c r="B80" s="48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</row>
    <row r="81" spans="2:37" ht="12" customHeight="1" x14ac:dyDescent="0.15">
      <c r="E81" s="122" t="s">
        <v>148</v>
      </c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4"/>
    </row>
    <row r="82" spans="2:37" ht="9.75" customHeight="1" x14ac:dyDescent="0.15">
      <c r="E82" s="125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7"/>
    </row>
    <row r="83" spans="2:37" ht="14.25" thickBot="1" x14ac:dyDescent="0.2"/>
    <row r="84" spans="2:37" x14ac:dyDescent="0.15">
      <c r="B84" s="210" t="s">
        <v>19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2" t="s">
        <v>51</v>
      </c>
      <c r="S84" s="212"/>
      <c r="T84" s="212"/>
      <c r="U84" s="212"/>
      <c r="V84" s="212"/>
      <c r="W84" s="212"/>
      <c r="X84" s="212"/>
      <c r="Y84" s="211" t="s">
        <v>44</v>
      </c>
      <c r="Z84" s="211"/>
      <c r="AA84" s="211"/>
      <c r="AB84" s="211"/>
      <c r="AC84" s="211" t="s">
        <v>52</v>
      </c>
      <c r="AD84" s="211"/>
      <c r="AE84" s="211"/>
      <c r="AF84" s="211"/>
      <c r="AG84" s="211" t="s">
        <v>142</v>
      </c>
      <c r="AH84" s="211"/>
      <c r="AI84" s="211"/>
      <c r="AJ84" s="263"/>
      <c r="AK84" s="8"/>
    </row>
    <row r="85" spans="2:37" x14ac:dyDescent="0.15">
      <c r="B85" s="233" t="s">
        <v>140</v>
      </c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61">
        <v>2900</v>
      </c>
      <c r="S85" s="198"/>
      <c r="T85" s="198"/>
      <c r="U85" s="198"/>
      <c r="V85" s="198"/>
      <c r="W85" s="198"/>
      <c r="X85" s="198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240"/>
    </row>
    <row r="86" spans="2:37" x14ac:dyDescent="0.15">
      <c r="B86" s="233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198"/>
      <c r="S86" s="198"/>
      <c r="T86" s="198"/>
      <c r="U86" s="198"/>
      <c r="V86" s="198"/>
      <c r="W86" s="198"/>
      <c r="X86" s="198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240"/>
    </row>
    <row r="87" spans="2:37" x14ac:dyDescent="0.15">
      <c r="B87" s="233" t="s">
        <v>141</v>
      </c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198"/>
      <c r="S87" s="198"/>
      <c r="T87" s="198"/>
      <c r="U87" s="198"/>
      <c r="V87" s="198"/>
      <c r="W87" s="198"/>
      <c r="X87" s="198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240"/>
      <c r="AK87" s="8"/>
    </row>
    <row r="88" spans="2:37" ht="14.25" thickBot="1" x14ac:dyDescent="0.2">
      <c r="B88" s="235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76"/>
      <c r="S88" s="276"/>
      <c r="T88" s="276"/>
      <c r="U88" s="276"/>
      <c r="V88" s="276"/>
      <c r="W88" s="276"/>
      <c r="X88" s="276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J88" s="241"/>
    </row>
    <row r="89" spans="2:37" ht="14.25" thickBot="1" x14ac:dyDescent="0.2">
      <c r="B89" s="48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spans="2:37" x14ac:dyDescent="0.15">
      <c r="B90" s="210" t="s">
        <v>19</v>
      </c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2" t="s">
        <v>51</v>
      </c>
      <c r="S90" s="212"/>
      <c r="T90" s="212"/>
      <c r="U90" s="212"/>
      <c r="V90" s="212"/>
      <c r="W90" s="212"/>
      <c r="X90" s="212"/>
      <c r="Y90" s="205" t="s">
        <v>50</v>
      </c>
      <c r="Z90" s="238"/>
      <c r="AA90" s="238"/>
      <c r="AB90" s="238"/>
      <c r="AC90" s="238"/>
      <c r="AD90" s="238"/>
      <c r="AE90" s="238"/>
      <c r="AF90" s="238"/>
      <c r="AG90" s="238"/>
      <c r="AH90" s="238"/>
      <c r="AI90" s="238"/>
      <c r="AJ90" s="243"/>
      <c r="AK90" s="8"/>
    </row>
    <row r="91" spans="2:37" x14ac:dyDescent="0.15">
      <c r="B91" s="244" t="s">
        <v>143</v>
      </c>
      <c r="C91" s="245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245"/>
      <c r="R91" s="232">
        <v>400</v>
      </c>
      <c r="S91" s="57"/>
      <c r="T91" s="57"/>
      <c r="U91" s="57"/>
      <c r="V91" s="57"/>
      <c r="W91" s="57"/>
      <c r="X91" s="58"/>
      <c r="Y91" s="56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219"/>
    </row>
    <row r="92" spans="2:37" ht="14.25" thickBot="1" x14ac:dyDescent="0.2">
      <c r="B92" s="235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20"/>
      <c r="S92" s="221"/>
      <c r="T92" s="221"/>
      <c r="U92" s="221"/>
      <c r="V92" s="221"/>
      <c r="W92" s="221"/>
      <c r="X92" s="226"/>
      <c r="Y92" s="220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2"/>
      <c r="AK92" s="8"/>
    </row>
    <row r="93" spans="2:37" ht="14.25" thickBot="1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</row>
    <row r="94" spans="2:37" x14ac:dyDescent="0.15">
      <c r="B94" s="210" t="s">
        <v>19</v>
      </c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2" t="s">
        <v>51</v>
      </c>
      <c r="S94" s="212"/>
      <c r="T94" s="212"/>
      <c r="U94" s="212"/>
      <c r="V94" s="212"/>
      <c r="W94" s="212"/>
      <c r="X94" s="212"/>
      <c r="Y94" s="205" t="s">
        <v>50</v>
      </c>
      <c r="Z94" s="238"/>
      <c r="AA94" s="238"/>
      <c r="AB94" s="238"/>
      <c r="AC94" s="238"/>
      <c r="AD94" s="238"/>
      <c r="AE94" s="238"/>
      <c r="AF94" s="238"/>
      <c r="AG94" s="238"/>
      <c r="AH94" s="238"/>
      <c r="AI94" s="238"/>
      <c r="AJ94" s="243"/>
    </row>
    <row r="95" spans="2:37" x14ac:dyDescent="0.15">
      <c r="B95" s="233" t="s">
        <v>144</v>
      </c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67">
        <v>17860</v>
      </c>
      <c r="S95" s="268"/>
      <c r="T95" s="268"/>
      <c r="U95" s="268"/>
      <c r="V95" s="268"/>
      <c r="W95" s="268"/>
      <c r="X95" s="269"/>
      <c r="Y95" s="264"/>
      <c r="Z95" s="265"/>
      <c r="AA95" s="265"/>
      <c r="AB95" s="265"/>
      <c r="AC95" s="265"/>
      <c r="AD95" s="265"/>
      <c r="AE95" s="265"/>
      <c r="AF95" s="265"/>
      <c r="AG95" s="265"/>
      <c r="AH95" s="265"/>
      <c r="AI95" s="265"/>
      <c r="AJ95" s="266"/>
    </row>
    <row r="96" spans="2:37" x14ac:dyDescent="0.15">
      <c r="B96" s="233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9"/>
      <c r="S96" s="268"/>
      <c r="T96" s="268"/>
      <c r="U96" s="268"/>
      <c r="V96" s="268"/>
      <c r="W96" s="268"/>
      <c r="X96" s="269"/>
      <c r="Y96" s="264"/>
      <c r="Z96" s="265"/>
      <c r="AA96" s="265"/>
      <c r="AB96" s="265"/>
      <c r="AC96" s="265"/>
      <c r="AD96" s="265"/>
      <c r="AE96" s="265"/>
      <c r="AF96" s="265"/>
      <c r="AG96" s="265"/>
      <c r="AH96" s="265"/>
      <c r="AI96" s="265"/>
      <c r="AJ96" s="266"/>
    </row>
    <row r="97" spans="2:39" x14ac:dyDescent="0.15">
      <c r="B97" s="233" t="s">
        <v>145</v>
      </c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9"/>
      <c r="S97" s="268"/>
      <c r="T97" s="268"/>
      <c r="U97" s="268"/>
      <c r="V97" s="268"/>
      <c r="W97" s="268"/>
      <c r="X97" s="269"/>
      <c r="Y97" s="264"/>
      <c r="Z97" s="265"/>
      <c r="AA97" s="265"/>
      <c r="AB97" s="265"/>
      <c r="AC97" s="265"/>
      <c r="AD97" s="265"/>
      <c r="AE97" s="265"/>
      <c r="AF97" s="265"/>
      <c r="AG97" s="265"/>
      <c r="AH97" s="265"/>
      <c r="AI97" s="265"/>
      <c r="AJ97" s="266"/>
    </row>
    <row r="98" spans="2:39" x14ac:dyDescent="0.15">
      <c r="B98" s="228"/>
      <c r="C98" s="229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70"/>
      <c r="S98" s="271"/>
      <c r="T98" s="271"/>
      <c r="U98" s="271"/>
      <c r="V98" s="271"/>
      <c r="W98" s="271"/>
      <c r="X98" s="185"/>
      <c r="Y98" s="56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219"/>
      <c r="AM98" s="11"/>
    </row>
    <row r="99" spans="2:39" x14ac:dyDescent="0.15">
      <c r="B99" s="233" t="s">
        <v>146</v>
      </c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32">
        <v>6600</v>
      </c>
      <c r="S99" s="57"/>
      <c r="T99" s="57"/>
      <c r="U99" s="57"/>
      <c r="V99" s="57"/>
      <c r="W99" s="57"/>
      <c r="X99" s="58"/>
      <c r="Y99" s="56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219"/>
      <c r="AM99" s="11"/>
    </row>
    <row r="100" spans="2:39" ht="14.25" thickBot="1" x14ac:dyDescent="0.2">
      <c r="B100" s="235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20"/>
      <c r="S100" s="221"/>
      <c r="T100" s="221"/>
      <c r="U100" s="221"/>
      <c r="V100" s="221"/>
      <c r="W100" s="221"/>
      <c r="X100" s="226"/>
      <c r="Y100" s="220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2"/>
    </row>
    <row r="101" spans="2:39" ht="14.25" thickBot="1" x14ac:dyDescent="0.2">
      <c r="B101" s="46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42"/>
      <c r="S101" s="42"/>
      <c r="T101" s="42"/>
      <c r="U101" s="42"/>
      <c r="V101" s="42"/>
      <c r="W101" s="42"/>
      <c r="X101" s="42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M101" s="11"/>
    </row>
    <row r="102" spans="2:39" x14ac:dyDescent="0.15">
      <c r="B102" s="210" t="s">
        <v>19</v>
      </c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2" t="s">
        <v>51</v>
      </c>
      <c r="S102" s="212"/>
      <c r="T102" s="212"/>
      <c r="U102" s="212"/>
      <c r="V102" s="212"/>
      <c r="W102" s="212"/>
      <c r="X102" s="212"/>
      <c r="Y102" s="205" t="s">
        <v>45</v>
      </c>
      <c r="Z102" s="238"/>
      <c r="AA102" s="238"/>
      <c r="AB102" s="238"/>
      <c r="AC102" s="238"/>
      <c r="AD102" s="238"/>
      <c r="AE102" s="205" t="s">
        <v>46</v>
      </c>
      <c r="AF102" s="238"/>
      <c r="AG102" s="238"/>
      <c r="AH102" s="238"/>
      <c r="AI102" s="238"/>
      <c r="AJ102" s="243"/>
    </row>
    <row r="103" spans="2:39" x14ac:dyDescent="0.15">
      <c r="B103" s="244" t="s">
        <v>147</v>
      </c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32">
        <v>3100</v>
      </c>
      <c r="S103" s="57"/>
      <c r="T103" s="57"/>
      <c r="U103" s="57"/>
      <c r="V103" s="57"/>
      <c r="W103" s="57"/>
      <c r="X103" s="58"/>
      <c r="Y103" s="56"/>
      <c r="Z103" s="57"/>
      <c r="AA103" s="57"/>
      <c r="AB103" s="57"/>
      <c r="AC103" s="57"/>
      <c r="AD103" s="58"/>
      <c r="AE103" s="57"/>
      <c r="AF103" s="57"/>
      <c r="AG103" s="57"/>
      <c r="AH103" s="57"/>
      <c r="AI103" s="57"/>
      <c r="AJ103" s="219"/>
      <c r="AM103" s="11"/>
    </row>
    <row r="104" spans="2:39" ht="14.25" thickBot="1" x14ac:dyDescent="0.2">
      <c r="B104" s="235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20"/>
      <c r="S104" s="221"/>
      <c r="T104" s="221"/>
      <c r="U104" s="221"/>
      <c r="V104" s="221"/>
      <c r="W104" s="221"/>
      <c r="X104" s="226"/>
      <c r="Y104" s="220"/>
      <c r="Z104" s="221"/>
      <c r="AA104" s="221"/>
      <c r="AB104" s="221"/>
      <c r="AC104" s="221"/>
      <c r="AD104" s="226"/>
      <c r="AE104" s="221"/>
      <c r="AF104" s="221"/>
      <c r="AG104" s="221"/>
      <c r="AH104" s="221"/>
      <c r="AI104" s="221"/>
      <c r="AJ104" s="222"/>
      <c r="AK104" s="14"/>
      <c r="AL104" s="14"/>
      <c r="AM104" s="11"/>
    </row>
    <row r="105" spans="2:39" x14ac:dyDescent="0.15">
      <c r="B105" s="46"/>
      <c r="C105" s="20" t="s">
        <v>38</v>
      </c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2"/>
      <c r="S105" s="14"/>
      <c r="T105" s="14"/>
      <c r="U105" s="14"/>
      <c r="V105" s="14"/>
      <c r="W105" s="42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M105" s="11"/>
    </row>
    <row r="106" spans="2:39" x14ac:dyDescent="0.15"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</row>
    <row r="107" spans="2:39" x14ac:dyDescent="0.15"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2"/>
      <c r="S107" s="14"/>
      <c r="T107" s="14"/>
      <c r="U107" s="14"/>
      <c r="V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M107" s="11"/>
    </row>
    <row r="108" spans="2:39" x14ac:dyDescent="0.15"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14"/>
      <c r="S108" s="14"/>
      <c r="T108" s="14"/>
      <c r="U108" s="14"/>
      <c r="V108" s="8" t="s">
        <v>23</v>
      </c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M108" s="11"/>
    </row>
    <row r="109" spans="2:39" x14ac:dyDescent="0.15"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2"/>
      <c r="S109" s="42"/>
      <c r="T109" s="42"/>
      <c r="U109" s="42"/>
      <c r="V109" s="8" t="s">
        <v>60</v>
      </c>
      <c r="X109" s="42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M109" s="11"/>
    </row>
    <row r="110" spans="2:39" x14ac:dyDescent="0.1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42"/>
      <c r="S110" s="14"/>
      <c r="T110" s="14"/>
      <c r="U110" s="14"/>
      <c r="V110" s="8" t="s">
        <v>62</v>
      </c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2:39" x14ac:dyDescent="0.15"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2"/>
      <c r="S111" s="14"/>
      <c r="T111" s="14"/>
      <c r="U111" s="14"/>
      <c r="V111" s="8" t="s">
        <v>160</v>
      </c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M111" s="11"/>
    </row>
    <row r="112" spans="2:39" x14ac:dyDescent="0.15"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14"/>
      <c r="S112" s="14"/>
      <c r="T112" s="14"/>
      <c r="U112" s="14"/>
      <c r="V112" s="8" t="s">
        <v>59</v>
      </c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2:39" x14ac:dyDescent="0.15">
      <c r="R113" s="42"/>
      <c r="S113" s="42"/>
      <c r="T113" s="42"/>
      <c r="U113" s="42"/>
      <c r="V113" s="42"/>
      <c r="W113" s="42"/>
      <c r="X113" s="42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2:39" x14ac:dyDescent="0.1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42"/>
      <c r="S114" s="42"/>
      <c r="T114" s="42"/>
      <c r="U114" s="42"/>
      <c r="V114" s="42"/>
      <c r="W114" s="42"/>
      <c r="X114" s="42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M114" s="11"/>
    </row>
    <row r="115" spans="2:39" x14ac:dyDescent="0.15"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2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M115" s="11"/>
    </row>
    <row r="116" spans="2:39" x14ac:dyDescent="0.15"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L116" s="11"/>
    </row>
    <row r="117" spans="2:39" x14ac:dyDescent="0.15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2"/>
      <c r="S117" s="42"/>
      <c r="T117" s="42"/>
      <c r="U117" s="42"/>
      <c r="V117" s="42"/>
      <c r="W117" s="42"/>
      <c r="X117" s="42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M117" s="11"/>
    </row>
    <row r="118" spans="2:39" x14ac:dyDescent="0.1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42"/>
      <c r="S118" s="42"/>
      <c r="T118" s="42"/>
      <c r="U118" s="42"/>
      <c r="V118" s="42"/>
      <c r="W118" s="42"/>
      <c r="X118" s="42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M118" s="11"/>
    </row>
    <row r="119" spans="2:39" x14ac:dyDescent="0.15"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2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2:39" x14ac:dyDescent="0.15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M120" s="11"/>
    </row>
    <row r="121" spans="2:39" x14ac:dyDescent="0.15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2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M121" s="11"/>
    </row>
    <row r="122" spans="2:39" x14ac:dyDescent="0.15"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2:39" x14ac:dyDescent="0.15"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M123" s="11"/>
    </row>
    <row r="124" spans="2:39" x14ac:dyDescent="0.15"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M124" s="11"/>
    </row>
    <row r="125" spans="2:39" x14ac:dyDescent="0.15"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2:39" x14ac:dyDescent="0.15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M126" s="11"/>
    </row>
    <row r="127" spans="2:39" x14ac:dyDescent="0.15"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2"/>
      <c r="Z127" s="14"/>
      <c r="AA127" s="14"/>
      <c r="AB127" s="14"/>
      <c r="AC127" s="14"/>
      <c r="AD127" s="14"/>
      <c r="AE127" s="39"/>
      <c r="AF127" s="14"/>
      <c r="AG127" s="14"/>
      <c r="AH127" s="14"/>
      <c r="AI127" s="14"/>
      <c r="AJ127" s="14"/>
      <c r="AM127" s="11"/>
    </row>
    <row r="128" spans="2:39" x14ac:dyDescent="0.15"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2:39" x14ac:dyDescent="0.15"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M129" s="11"/>
    </row>
    <row r="130" spans="2:39" x14ac:dyDescent="0.15"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M130" s="11"/>
    </row>
    <row r="131" spans="2:39" x14ac:dyDescent="0.15"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2:39" x14ac:dyDescent="0.15"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M132" s="11"/>
    </row>
    <row r="133" spans="2:39" x14ac:dyDescent="0.15">
      <c r="C133" s="8"/>
      <c r="D133" s="8"/>
      <c r="E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V133" s="8"/>
    </row>
    <row r="134" spans="2:39" x14ac:dyDescent="0.15">
      <c r="C134" s="8"/>
      <c r="D134" s="8"/>
      <c r="E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AM134" s="11"/>
    </row>
    <row r="135" spans="2:39" x14ac:dyDescent="0.15">
      <c r="C135" s="8"/>
      <c r="D135" s="8"/>
      <c r="E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V135" s="8"/>
      <c r="AM135" s="11"/>
    </row>
    <row r="136" spans="2:39" x14ac:dyDescent="0.15">
      <c r="AM136" s="11"/>
    </row>
  </sheetData>
  <sheetProtection selectLockedCells="1" selectUnlockedCells="1"/>
  <mergeCells count="239">
    <mergeCell ref="AG65:AH66"/>
    <mergeCell ref="B63:Q64"/>
    <mergeCell ref="Y63:Z64"/>
    <mergeCell ref="AA63:AB64"/>
    <mergeCell ref="AC63:AD64"/>
    <mergeCell ref="AE63:AF64"/>
    <mergeCell ref="AG63:AH64"/>
    <mergeCell ref="B85:Q86"/>
    <mergeCell ref="R85:X88"/>
    <mergeCell ref="Y85:AB86"/>
    <mergeCell ref="AC85:AF86"/>
    <mergeCell ref="AG85:AJ86"/>
    <mergeCell ref="B87:Q88"/>
    <mergeCell ref="Y87:AB88"/>
    <mergeCell ref="Y73:AB74"/>
    <mergeCell ref="AC73:AF74"/>
    <mergeCell ref="AG73:AJ74"/>
    <mergeCell ref="Y75:AB76"/>
    <mergeCell ref="AC75:AF76"/>
    <mergeCell ref="AG75:AJ76"/>
    <mergeCell ref="E81:AH82"/>
    <mergeCell ref="B84:Q84"/>
    <mergeCell ref="R84:X84"/>
    <mergeCell ref="Y84:AB84"/>
    <mergeCell ref="AG58:AH58"/>
    <mergeCell ref="AI58:AJ58"/>
    <mergeCell ref="B68:Q68"/>
    <mergeCell ref="R68:X68"/>
    <mergeCell ref="Y68:AB68"/>
    <mergeCell ref="AC68:AF68"/>
    <mergeCell ref="AG68:AJ68"/>
    <mergeCell ref="B65:Q66"/>
    <mergeCell ref="AC59:AD60"/>
    <mergeCell ref="AE59:AF60"/>
    <mergeCell ref="AG59:AH60"/>
    <mergeCell ref="AI59:AJ60"/>
    <mergeCell ref="AI61:AJ62"/>
    <mergeCell ref="Y65:Z66"/>
    <mergeCell ref="AA65:AB66"/>
    <mergeCell ref="AC65:AD66"/>
    <mergeCell ref="AE65:AF66"/>
    <mergeCell ref="AI63:AJ64"/>
    <mergeCell ref="AI65:AJ66"/>
    <mergeCell ref="R59:X66"/>
    <mergeCell ref="AG61:AH62"/>
    <mergeCell ref="Y59:Z60"/>
    <mergeCell ref="AA59:AB60"/>
    <mergeCell ref="B59:Q60"/>
    <mergeCell ref="B103:Q104"/>
    <mergeCell ref="R103:X104"/>
    <mergeCell ref="Y103:AD104"/>
    <mergeCell ref="AE103:AJ104"/>
    <mergeCell ref="B91:Q92"/>
    <mergeCell ref="R91:X92"/>
    <mergeCell ref="Y91:AJ92"/>
    <mergeCell ref="B102:Q102"/>
    <mergeCell ref="R102:X102"/>
    <mergeCell ref="Y102:AD102"/>
    <mergeCell ref="AE102:AJ102"/>
    <mergeCell ref="R99:X100"/>
    <mergeCell ref="Y99:AJ100"/>
    <mergeCell ref="B95:Q96"/>
    <mergeCell ref="Y95:AJ96"/>
    <mergeCell ref="B94:Q94"/>
    <mergeCell ref="R94:X94"/>
    <mergeCell ref="Y94:AJ94"/>
    <mergeCell ref="B97:Q98"/>
    <mergeCell ref="Y97:AJ98"/>
    <mergeCell ref="R95:X98"/>
    <mergeCell ref="B99:Q100"/>
    <mergeCell ref="B69:Q70"/>
    <mergeCell ref="B71:Q72"/>
    <mergeCell ref="B73:Q74"/>
    <mergeCell ref="B75:Q76"/>
    <mergeCell ref="B90:Q90"/>
    <mergeCell ref="R90:X90"/>
    <mergeCell ref="Y90:AJ90"/>
    <mergeCell ref="AC87:AF88"/>
    <mergeCell ref="AG87:AJ88"/>
    <mergeCell ref="R69:X76"/>
    <mergeCell ref="Y69:AB70"/>
    <mergeCell ref="AC84:AF84"/>
    <mergeCell ref="AG84:AJ84"/>
    <mergeCell ref="Y61:Z62"/>
    <mergeCell ref="AC69:AF70"/>
    <mergeCell ref="AG69:AJ70"/>
    <mergeCell ref="Y71:AB72"/>
    <mergeCell ref="AC71:AF72"/>
    <mergeCell ref="AG71:AJ72"/>
    <mergeCell ref="AK38:AL38"/>
    <mergeCell ref="W39:X40"/>
    <mergeCell ref="Y39:Z40"/>
    <mergeCell ref="AA39:AB40"/>
    <mergeCell ref="AC39:AD40"/>
    <mergeCell ref="AE39:AF40"/>
    <mergeCell ref="AG39:AH40"/>
    <mergeCell ref="AI39:AJ40"/>
    <mergeCell ref="AK39:AL40"/>
    <mergeCell ref="AG38:AH38"/>
    <mergeCell ref="AI38:AJ38"/>
    <mergeCell ref="AE58:AF58"/>
    <mergeCell ref="AA61:AB62"/>
    <mergeCell ref="AI46:AJ46"/>
    <mergeCell ref="AI50:AJ50"/>
    <mergeCell ref="AA38:AB38"/>
    <mergeCell ref="AC38:AD38"/>
    <mergeCell ref="AE38:AF38"/>
    <mergeCell ref="AK33:AL34"/>
    <mergeCell ref="W32:X32"/>
    <mergeCell ref="AK32:AL32"/>
    <mergeCell ref="AK35:AL36"/>
    <mergeCell ref="R32:V32"/>
    <mergeCell ref="R33:V34"/>
    <mergeCell ref="R35:V36"/>
    <mergeCell ref="W35:X36"/>
    <mergeCell ref="E1:AH2"/>
    <mergeCell ref="AE4:AJ5"/>
    <mergeCell ref="B33:Q34"/>
    <mergeCell ref="B32:Q32"/>
    <mergeCell ref="B21:AJ21"/>
    <mergeCell ref="C23:AJ24"/>
    <mergeCell ref="Y26:AJ26"/>
    <mergeCell ref="Y32:Z32"/>
    <mergeCell ref="AA32:AB32"/>
    <mergeCell ref="AC32:AD32"/>
    <mergeCell ref="AE32:AF32"/>
    <mergeCell ref="AG32:AH32"/>
    <mergeCell ref="AI32:AJ32"/>
    <mergeCell ref="Y33:Z34"/>
    <mergeCell ref="AA33:AB34"/>
    <mergeCell ref="AC33:AD34"/>
    <mergeCell ref="B6:B19"/>
    <mergeCell ref="C6:H7"/>
    <mergeCell ref="I6:AJ7"/>
    <mergeCell ref="C8:H10"/>
    <mergeCell ref="I8:T8"/>
    <mergeCell ref="I9:Q10"/>
    <mergeCell ref="Y27:AJ28"/>
    <mergeCell ref="R9:T10"/>
    <mergeCell ref="U9:AF10"/>
    <mergeCell ref="AG9:AJ10"/>
    <mergeCell ref="C11:H13"/>
    <mergeCell ref="I11:AJ11"/>
    <mergeCell ref="I12:AJ13"/>
    <mergeCell ref="C14:H17"/>
    <mergeCell ref="I14:U14"/>
    <mergeCell ref="V14:AJ14"/>
    <mergeCell ref="J15:U15"/>
    <mergeCell ref="V15:AJ15"/>
    <mergeCell ref="I16:AJ17"/>
    <mergeCell ref="C18:H19"/>
    <mergeCell ref="I18:M19"/>
    <mergeCell ref="N18:O19"/>
    <mergeCell ref="P18:AH19"/>
    <mergeCell ref="AI18:AJ19"/>
    <mergeCell ref="AA53:AB54"/>
    <mergeCell ref="AG46:AH46"/>
    <mergeCell ref="Y53:Z54"/>
    <mergeCell ref="Y47:Z48"/>
    <mergeCell ref="AC47:AD48"/>
    <mergeCell ref="AG50:AH50"/>
    <mergeCell ref="B47:Q48"/>
    <mergeCell ref="B51:Q52"/>
    <mergeCell ref="R47:X48"/>
    <mergeCell ref="B50:Q50"/>
    <mergeCell ref="R50:X50"/>
    <mergeCell ref="Y50:Z50"/>
    <mergeCell ref="AA50:AB50"/>
    <mergeCell ref="AC50:AD50"/>
    <mergeCell ref="AE50:AF50"/>
    <mergeCell ref="B43:Q44"/>
    <mergeCell ref="AC61:AD62"/>
    <mergeCell ref="AE61:AF62"/>
    <mergeCell ref="B46:Q46"/>
    <mergeCell ref="R46:X46"/>
    <mergeCell ref="Y46:Z46"/>
    <mergeCell ref="AA46:AB46"/>
    <mergeCell ref="AC46:AD46"/>
    <mergeCell ref="AE46:AF46"/>
    <mergeCell ref="AE47:AF48"/>
    <mergeCell ref="R43:X44"/>
    <mergeCell ref="R51:X56"/>
    <mergeCell ref="B58:Q58"/>
    <mergeCell ref="R58:X58"/>
    <mergeCell ref="Y58:Z58"/>
    <mergeCell ref="AA58:AB58"/>
    <mergeCell ref="AC58:AD58"/>
    <mergeCell ref="B61:Q62"/>
    <mergeCell ref="Y55:Z56"/>
    <mergeCell ref="AA55:AB56"/>
    <mergeCell ref="B53:Q54"/>
    <mergeCell ref="Y51:Z52"/>
    <mergeCell ref="B55:Q56"/>
    <mergeCell ref="AE55:AF56"/>
    <mergeCell ref="B39:Q40"/>
    <mergeCell ref="R38:V38"/>
    <mergeCell ref="R39:V40"/>
    <mergeCell ref="AT41:AX42"/>
    <mergeCell ref="AG55:AH56"/>
    <mergeCell ref="AI55:AJ56"/>
    <mergeCell ref="AC55:AD56"/>
    <mergeCell ref="AG51:AH52"/>
    <mergeCell ref="AC53:AD54"/>
    <mergeCell ref="AE53:AF54"/>
    <mergeCell ref="AG53:AH54"/>
    <mergeCell ref="Y43:AJ44"/>
    <mergeCell ref="AI51:AJ52"/>
    <mergeCell ref="AI47:AJ48"/>
    <mergeCell ref="AI53:AJ54"/>
    <mergeCell ref="AC51:AD52"/>
    <mergeCell ref="AE51:AF52"/>
    <mergeCell ref="AA51:AB52"/>
    <mergeCell ref="AA47:AB48"/>
    <mergeCell ref="AG47:AH48"/>
    <mergeCell ref="Y42:AJ42"/>
    <mergeCell ref="B42:Q42"/>
    <mergeCell ref="R42:X42"/>
    <mergeCell ref="B38:Q38"/>
    <mergeCell ref="W38:X38"/>
    <mergeCell ref="Y38:Z38"/>
    <mergeCell ref="B28:Q28"/>
    <mergeCell ref="B26:Q26"/>
    <mergeCell ref="R26:X26"/>
    <mergeCell ref="B29:Q30"/>
    <mergeCell ref="R29:X30"/>
    <mergeCell ref="Y29:AJ30"/>
    <mergeCell ref="R27:X28"/>
    <mergeCell ref="B27:Q27"/>
    <mergeCell ref="AG35:AH36"/>
    <mergeCell ref="AI35:AJ36"/>
    <mergeCell ref="B35:Q36"/>
    <mergeCell ref="Y35:Z36"/>
    <mergeCell ref="AA35:AB36"/>
    <mergeCell ref="AC35:AD36"/>
    <mergeCell ref="AE35:AF36"/>
    <mergeCell ref="AE33:AF34"/>
    <mergeCell ref="AG33:AH34"/>
    <mergeCell ref="AI33:AJ34"/>
    <mergeCell ref="W33:X34"/>
  </mergeCells>
  <phoneticPr fontId="2"/>
  <pageMargins left="1.2" right="0.54" top="0.2" bottom="0.19" header="0.51200000000000001" footer="0.51200000000000001"/>
  <pageSetup paperSize="9" scale="86" orientation="portrait" r:id="rId1"/>
  <headerFooter alignWithMargins="0"/>
  <rowBreaks count="1" manualBreakCount="1">
    <brk id="80" max="4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1003-828E-4F5A-B7BE-F76BE258C963}">
  <sheetPr>
    <tabColor rgb="FF99FF33"/>
  </sheetPr>
  <dimension ref="B1:BO122"/>
  <sheetViews>
    <sheetView showGridLines="0" showZeros="0" view="pageBreakPreview" zoomScaleNormal="100" zoomScaleSheetLayoutView="100" workbookViewId="0">
      <selection activeCell="L51" sqref="L51"/>
    </sheetView>
  </sheetViews>
  <sheetFormatPr defaultColWidth="2.25" defaultRowHeight="13.5" x14ac:dyDescent="0.15"/>
  <cols>
    <col min="1" max="1" width="2.25" customWidth="1"/>
    <col min="2" max="2" width="4.5" customWidth="1"/>
    <col min="3" max="37" width="2.25" customWidth="1"/>
    <col min="38" max="38" width="6.5" hidden="1" customWidth="1"/>
    <col min="39" max="39" width="2.25" customWidth="1"/>
    <col min="40" max="42" width="2.25" hidden="1" customWidth="1"/>
  </cols>
  <sheetData>
    <row r="1" spans="2:37" ht="12" customHeight="1" x14ac:dyDescent="0.15">
      <c r="E1" s="122" t="s">
        <v>65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4"/>
    </row>
    <row r="2" spans="2:37" ht="9.75" customHeight="1" x14ac:dyDescent="0.15"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7"/>
    </row>
    <row r="3" spans="2:37" ht="6" customHeight="1" x14ac:dyDescent="0.1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7" ht="14.25" x14ac:dyDescent="0.15">
      <c r="C4" t="s">
        <v>2</v>
      </c>
      <c r="H4" t="s">
        <v>3</v>
      </c>
      <c r="M4" s="2" t="s">
        <v>24</v>
      </c>
      <c r="O4" s="3" t="s">
        <v>4</v>
      </c>
      <c r="Y4" s="4"/>
      <c r="AE4" s="128"/>
      <c r="AF4" s="128"/>
      <c r="AG4" s="128"/>
      <c r="AH4" s="128"/>
      <c r="AI4" s="128"/>
      <c r="AJ4" s="128"/>
    </row>
    <row r="5" spans="2:37" ht="6.75" customHeight="1" x14ac:dyDescent="0.15">
      <c r="AE5" s="129"/>
      <c r="AF5" s="129"/>
      <c r="AG5" s="129"/>
      <c r="AH5" s="129"/>
      <c r="AI5" s="129"/>
      <c r="AJ5" s="129"/>
    </row>
    <row r="6" spans="2:37" x14ac:dyDescent="0.15">
      <c r="B6" s="130" t="s">
        <v>5</v>
      </c>
      <c r="C6" s="56" t="s">
        <v>6</v>
      </c>
      <c r="D6" s="57"/>
      <c r="E6" s="57"/>
      <c r="F6" s="57"/>
      <c r="G6" s="57"/>
      <c r="H6" s="58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/>
    </row>
    <row r="7" spans="2:37" ht="9" customHeight="1" x14ac:dyDescent="0.15">
      <c r="B7" s="130"/>
      <c r="C7" s="59"/>
      <c r="D7" s="60"/>
      <c r="E7" s="60"/>
      <c r="F7" s="60"/>
      <c r="G7" s="60"/>
      <c r="H7" s="61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1"/>
    </row>
    <row r="8" spans="2:37" ht="11.25" customHeight="1" x14ac:dyDescent="0.15">
      <c r="B8" s="130"/>
      <c r="C8" s="56" t="s">
        <v>7</v>
      </c>
      <c r="D8" s="57"/>
      <c r="E8" s="57"/>
      <c r="F8" s="57"/>
      <c r="G8" s="57"/>
      <c r="H8" s="58"/>
      <c r="I8" s="133" t="s">
        <v>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5" t="s">
        <v>9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  <c r="AK8" s="8"/>
    </row>
    <row r="9" spans="2:37" x14ac:dyDescent="0.15">
      <c r="B9" s="130"/>
      <c r="C9" s="131"/>
      <c r="D9" s="68"/>
      <c r="E9" s="68"/>
      <c r="F9" s="68"/>
      <c r="G9" s="68"/>
      <c r="H9" s="132"/>
      <c r="I9" s="117"/>
      <c r="J9" s="118"/>
      <c r="K9" s="118"/>
      <c r="L9" s="118"/>
      <c r="M9" s="118"/>
      <c r="N9" s="118"/>
      <c r="O9" s="118"/>
      <c r="P9" s="118"/>
      <c r="Q9" s="119"/>
      <c r="R9" s="136" t="s">
        <v>10</v>
      </c>
      <c r="S9" s="136"/>
      <c r="T9" s="136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56" t="s">
        <v>11</v>
      </c>
      <c r="AH9" s="57"/>
      <c r="AI9" s="57"/>
      <c r="AJ9" s="58"/>
    </row>
    <row r="10" spans="2:37" ht="9" customHeight="1" x14ac:dyDescent="0.15">
      <c r="B10" s="130"/>
      <c r="C10" s="59"/>
      <c r="D10" s="60"/>
      <c r="E10" s="60"/>
      <c r="F10" s="60"/>
      <c r="G10" s="60"/>
      <c r="H10" s="61"/>
      <c r="I10" s="99"/>
      <c r="J10" s="100"/>
      <c r="K10" s="100"/>
      <c r="L10" s="100"/>
      <c r="M10" s="100"/>
      <c r="N10" s="100"/>
      <c r="O10" s="100"/>
      <c r="P10" s="100"/>
      <c r="Q10" s="101"/>
      <c r="R10" s="71"/>
      <c r="S10" s="71"/>
      <c r="T10" s="71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59"/>
      <c r="AH10" s="60"/>
      <c r="AI10" s="60"/>
      <c r="AJ10" s="61"/>
    </row>
    <row r="11" spans="2:37" ht="11.25" customHeight="1" x14ac:dyDescent="0.15">
      <c r="B11" s="130"/>
      <c r="C11" s="56" t="s">
        <v>12</v>
      </c>
      <c r="D11" s="57"/>
      <c r="E11" s="57"/>
      <c r="F11" s="57"/>
      <c r="G11" s="57"/>
      <c r="H11" s="58"/>
      <c r="I11" s="133" t="s">
        <v>13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5"/>
      <c r="AK11" s="8"/>
    </row>
    <row r="12" spans="2:37" x14ac:dyDescent="0.15">
      <c r="B12" s="130"/>
      <c r="C12" s="131"/>
      <c r="D12" s="68"/>
      <c r="E12" s="68"/>
      <c r="F12" s="68"/>
      <c r="G12" s="68"/>
      <c r="H12" s="132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</row>
    <row r="13" spans="2:37" ht="9" customHeight="1" x14ac:dyDescent="0.15">
      <c r="B13" s="130"/>
      <c r="C13" s="59"/>
      <c r="D13" s="60"/>
      <c r="E13" s="60"/>
      <c r="F13" s="60"/>
      <c r="G13" s="60"/>
      <c r="H13" s="61"/>
      <c r="I13" s="99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1"/>
    </row>
    <row r="14" spans="2:37" ht="11.25" customHeight="1" x14ac:dyDescent="0.15">
      <c r="B14" s="130"/>
      <c r="C14" s="56" t="s">
        <v>14</v>
      </c>
      <c r="D14" s="57"/>
      <c r="E14" s="57"/>
      <c r="F14" s="57"/>
      <c r="G14" s="57"/>
      <c r="H14" s="58"/>
      <c r="I14" s="133" t="s">
        <v>15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5"/>
      <c r="V14" s="133" t="s">
        <v>25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5"/>
      <c r="AK14" s="8"/>
    </row>
    <row r="15" spans="2:37" x14ac:dyDescent="0.15">
      <c r="B15" s="130"/>
      <c r="C15" s="131"/>
      <c r="D15" s="68"/>
      <c r="E15" s="68"/>
      <c r="F15" s="68"/>
      <c r="G15" s="68"/>
      <c r="H15" s="68"/>
      <c r="I15" s="10" t="s">
        <v>26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5"/>
      <c r="V15" s="116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5"/>
    </row>
    <row r="16" spans="2:37" ht="11.25" customHeight="1" x14ac:dyDescent="0.15">
      <c r="B16" s="130"/>
      <c r="C16" s="131"/>
      <c r="D16" s="68"/>
      <c r="E16" s="68"/>
      <c r="F16" s="68"/>
      <c r="G16" s="68"/>
      <c r="H16" s="68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8"/>
      <c r="AK16" s="8"/>
    </row>
    <row r="17" spans="2:50" x14ac:dyDescent="0.15">
      <c r="B17" s="130"/>
      <c r="C17" s="131"/>
      <c r="D17" s="68"/>
      <c r="E17" s="68"/>
      <c r="F17" s="68"/>
      <c r="G17" s="68"/>
      <c r="H17" s="68"/>
      <c r="I17" s="117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  <c r="AK17" s="8"/>
    </row>
    <row r="18" spans="2:50" x14ac:dyDescent="0.15">
      <c r="B18" s="130"/>
      <c r="C18" s="56" t="s">
        <v>16</v>
      </c>
      <c r="D18" s="57"/>
      <c r="E18" s="57"/>
      <c r="F18" s="57"/>
      <c r="G18" s="57"/>
      <c r="H18" s="58"/>
      <c r="I18" s="96"/>
      <c r="J18" s="97"/>
      <c r="K18" s="97"/>
      <c r="L18" s="97"/>
      <c r="M18" s="98"/>
      <c r="N18" s="56" t="s">
        <v>27</v>
      </c>
      <c r="O18" s="58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56" t="s">
        <v>28</v>
      </c>
      <c r="AJ18" s="58"/>
    </row>
    <row r="19" spans="2:50" ht="9" customHeight="1" x14ac:dyDescent="0.15">
      <c r="B19" s="130"/>
      <c r="C19" s="59"/>
      <c r="D19" s="60"/>
      <c r="E19" s="60"/>
      <c r="F19" s="60"/>
      <c r="G19" s="60"/>
      <c r="H19" s="61"/>
      <c r="I19" s="99"/>
      <c r="J19" s="100"/>
      <c r="K19" s="100"/>
      <c r="L19" s="100"/>
      <c r="M19" s="101"/>
      <c r="N19" s="59"/>
      <c r="O19" s="61"/>
      <c r="P19" s="99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59"/>
      <c r="AJ19" s="61"/>
    </row>
    <row r="20" spans="2:50" ht="5.25" customHeight="1" x14ac:dyDescent="0.15"/>
    <row r="21" spans="2:50" x14ac:dyDescent="0.15">
      <c r="B21" s="121" t="s">
        <v>29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</row>
    <row r="22" spans="2:50" ht="5.25" customHeight="1" x14ac:dyDescent="0.15"/>
    <row r="23" spans="2:50" x14ac:dyDescent="0.15">
      <c r="B23" s="13" t="s">
        <v>17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8"/>
    </row>
    <row r="24" spans="2:50" x14ac:dyDescent="0.15">
      <c r="B24" s="9" t="s">
        <v>18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1"/>
    </row>
    <row r="25" spans="2:50" ht="5.25" customHeight="1" x14ac:dyDescent="0.15"/>
    <row r="26" spans="2:50" ht="12.95" customHeight="1" x14ac:dyDescent="0.15">
      <c r="B26" s="277" t="s">
        <v>166</v>
      </c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9"/>
      <c r="AL26">
        <f>R26</f>
        <v>0</v>
      </c>
      <c r="AM26" s="11"/>
    </row>
    <row r="27" spans="2:50" ht="12.95" customHeight="1" x14ac:dyDescent="0.15">
      <c r="B27" s="280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2"/>
      <c r="AM27" s="11"/>
    </row>
    <row r="28" spans="2:50" ht="12.95" customHeight="1" x14ac:dyDescent="0.15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40"/>
      <c r="S28" s="40"/>
      <c r="T28" s="40"/>
      <c r="U28" s="40"/>
      <c r="V28" s="55"/>
      <c r="W28" s="55"/>
      <c r="X28" s="55"/>
      <c r="Y28" s="55"/>
      <c r="Z28" s="55"/>
      <c r="AA28" s="47"/>
      <c r="AB28" s="47"/>
      <c r="AC28" s="47"/>
      <c r="AD28" s="47"/>
      <c r="AE28" s="55"/>
      <c r="AF28" s="55"/>
      <c r="AG28" s="55"/>
      <c r="AH28" s="55"/>
      <c r="AI28" s="55"/>
      <c r="AJ28" s="55"/>
    </row>
    <row r="29" spans="2:50" x14ac:dyDescent="0.15">
      <c r="B29" s="71" t="s">
        <v>19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 t="s">
        <v>20</v>
      </c>
      <c r="S29" s="71"/>
      <c r="T29" s="71"/>
      <c r="U29" s="71"/>
      <c r="V29" s="71" t="s">
        <v>30</v>
      </c>
      <c r="W29" s="71"/>
      <c r="X29" s="71"/>
      <c r="Y29" s="71"/>
      <c r="Z29" s="71"/>
      <c r="AA29" s="71" t="s">
        <v>21</v>
      </c>
      <c r="AB29" s="71"/>
      <c r="AC29" s="71"/>
      <c r="AD29" s="71"/>
      <c r="AE29" s="71" t="s">
        <v>31</v>
      </c>
      <c r="AF29" s="71"/>
      <c r="AG29" s="71"/>
      <c r="AH29" s="71"/>
      <c r="AI29" s="71"/>
      <c r="AJ29" s="71"/>
      <c r="AT29" s="68"/>
      <c r="AU29" s="68"/>
      <c r="AV29" s="68"/>
      <c r="AW29" s="68"/>
      <c r="AX29" s="68"/>
    </row>
    <row r="30" spans="2:50" ht="12.95" customHeight="1" x14ac:dyDescent="0.15">
      <c r="B30" s="147">
        <v>1</v>
      </c>
      <c r="C30" s="74" t="s">
        <v>150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6"/>
      <c r="R30" s="159"/>
      <c r="S30" s="159"/>
      <c r="T30" s="159"/>
      <c r="U30" s="159"/>
      <c r="V30" s="83">
        <v>2500</v>
      </c>
      <c r="W30" s="146"/>
      <c r="X30" s="146"/>
      <c r="Y30" s="146"/>
      <c r="Z30" s="146"/>
      <c r="AA30" s="71" t="s">
        <v>149</v>
      </c>
      <c r="AB30" s="71"/>
      <c r="AC30" s="71"/>
      <c r="AD30" s="71"/>
      <c r="AE30" s="62">
        <f>R30*V30</f>
        <v>0</v>
      </c>
      <c r="AF30" s="63"/>
      <c r="AG30" s="63"/>
      <c r="AH30" s="63"/>
      <c r="AI30" s="63"/>
      <c r="AJ30" s="82"/>
      <c r="AL30">
        <f>R30</f>
        <v>0</v>
      </c>
      <c r="AM30" s="11"/>
      <c r="AT30" s="68"/>
      <c r="AU30" s="68"/>
      <c r="AV30" s="68"/>
      <c r="AW30" s="68"/>
      <c r="AX30" s="68"/>
    </row>
    <row r="31" spans="2:50" ht="12.95" customHeight="1" x14ac:dyDescent="0.15">
      <c r="B31" s="147"/>
      <c r="C31" s="283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  <c r="R31" s="159"/>
      <c r="S31" s="159"/>
      <c r="T31" s="159"/>
      <c r="U31" s="159"/>
      <c r="V31" s="83"/>
      <c r="W31" s="146"/>
      <c r="X31" s="146"/>
      <c r="Y31" s="146"/>
      <c r="Z31" s="146"/>
      <c r="AA31" s="71"/>
      <c r="AB31" s="71"/>
      <c r="AC31" s="71"/>
      <c r="AD31" s="71"/>
      <c r="AE31" s="157"/>
      <c r="AF31" s="69"/>
      <c r="AG31" s="69"/>
      <c r="AH31" s="69"/>
      <c r="AI31" s="69"/>
      <c r="AJ31" s="158"/>
      <c r="AM31" s="11"/>
      <c r="AT31" s="68"/>
      <c r="AU31" s="68"/>
      <c r="AV31" s="68"/>
      <c r="AW31" s="68"/>
      <c r="AX31" s="68"/>
    </row>
    <row r="32" spans="2:50" ht="12.95" customHeight="1" x14ac:dyDescent="0.15">
      <c r="B32" s="147"/>
      <c r="C32" s="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159"/>
      <c r="S32" s="159"/>
      <c r="T32" s="159"/>
      <c r="U32" s="159"/>
      <c r="V32" s="146"/>
      <c r="W32" s="146"/>
      <c r="X32" s="146"/>
      <c r="Y32" s="146"/>
      <c r="Z32" s="146"/>
      <c r="AA32" s="71"/>
      <c r="AB32" s="71"/>
      <c r="AC32" s="71"/>
      <c r="AD32" s="71"/>
      <c r="AE32" s="64"/>
      <c r="AF32" s="65"/>
      <c r="AG32" s="65"/>
      <c r="AH32" s="65"/>
      <c r="AI32" s="65"/>
      <c r="AJ32" s="67"/>
      <c r="AL32" s="11">
        <v>9720</v>
      </c>
      <c r="AT32" s="68"/>
      <c r="AU32" s="68"/>
      <c r="AV32" s="68"/>
      <c r="AW32" s="68"/>
      <c r="AX32" s="68"/>
    </row>
    <row r="33" spans="2:67" ht="12.95" customHeight="1" x14ac:dyDescent="0.15">
      <c r="B33" s="147">
        <v>2</v>
      </c>
      <c r="C33" s="74" t="s">
        <v>67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  <c r="R33" s="159"/>
      <c r="S33" s="159"/>
      <c r="T33" s="159"/>
      <c r="U33" s="159"/>
      <c r="V33" s="83">
        <v>2500</v>
      </c>
      <c r="W33" s="146"/>
      <c r="X33" s="146"/>
      <c r="Y33" s="146"/>
      <c r="Z33" s="146"/>
      <c r="AA33" s="71" t="s">
        <v>149</v>
      </c>
      <c r="AB33" s="71"/>
      <c r="AC33" s="71"/>
      <c r="AD33" s="71"/>
      <c r="AE33" s="62">
        <f>R33*V33</f>
        <v>0</v>
      </c>
      <c r="AF33" s="63"/>
      <c r="AG33" s="63"/>
      <c r="AH33" s="63"/>
      <c r="AI33" s="63"/>
      <c r="AJ33" s="82"/>
      <c r="AL33">
        <f>R33</f>
        <v>0</v>
      </c>
      <c r="AM33" s="11"/>
      <c r="AT33" s="68"/>
      <c r="AU33" s="68"/>
      <c r="AV33" s="68"/>
      <c r="AW33" s="68"/>
      <c r="AX33" s="68"/>
    </row>
    <row r="34" spans="2:67" ht="12.95" customHeight="1" x14ac:dyDescent="0.15">
      <c r="B34" s="147"/>
      <c r="C34" s="283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5"/>
      <c r="R34" s="159"/>
      <c r="S34" s="159"/>
      <c r="T34" s="159"/>
      <c r="U34" s="159"/>
      <c r="V34" s="83"/>
      <c r="W34" s="146"/>
      <c r="X34" s="146"/>
      <c r="Y34" s="146"/>
      <c r="Z34" s="146"/>
      <c r="AA34" s="71"/>
      <c r="AB34" s="71"/>
      <c r="AC34" s="71"/>
      <c r="AD34" s="71"/>
      <c r="AE34" s="157"/>
      <c r="AF34" s="69"/>
      <c r="AG34" s="69"/>
      <c r="AH34" s="69"/>
      <c r="AI34" s="69"/>
      <c r="AJ34" s="158"/>
      <c r="AM34" s="11"/>
      <c r="AT34" s="68"/>
      <c r="AU34" s="68"/>
      <c r="AV34" s="68"/>
      <c r="AW34" s="68"/>
      <c r="AX34" s="68"/>
    </row>
    <row r="35" spans="2:67" ht="12.95" customHeight="1" x14ac:dyDescent="0.15">
      <c r="B35" s="147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  <c r="R35" s="159"/>
      <c r="S35" s="159"/>
      <c r="T35" s="159"/>
      <c r="U35" s="159"/>
      <c r="V35" s="146"/>
      <c r="W35" s="146"/>
      <c r="X35" s="146"/>
      <c r="Y35" s="146"/>
      <c r="Z35" s="146"/>
      <c r="AA35" s="71"/>
      <c r="AB35" s="71"/>
      <c r="AC35" s="71"/>
      <c r="AD35" s="71"/>
      <c r="AE35" s="64"/>
      <c r="AF35" s="65"/>
      <c r="AG35" s="65"/>
      <c r="AH35" s="65"/>
      <c r="AI35" s="65"/>
      <c r="AJ35" s="67"/>
      <c r="AL35">
        <v>10200</v>
      </c>
      <c r="AT35" s="68"/>
      <c r="AU35" s="68"/>
      <c r="AV35" s="68"/>
      <c r="AW35" s="68"/>
      <c r="AX35" s="68"/>
    </row>
    <row r="36" spans="2:67" ht="12.95" customHeight="1" x14ac:dyDescent="0.15">
      <c r="B36" s="147">
        <v>3</v>
      </c>
      <c r="C36" s="102" t="s">
        <v>68</v>
      </c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7"/>
      <c r="R36" s="159"/>
      <c r="S36" s="159"/>
      <c r="T36" s="159"/>
      <c r="U36" s="159"/>
      <c r="V36" s="83">
        <v>2320</v>
      </c>
      <c r="W36" s="146"/>
      <c r="X36" s="146"/>
      <c r="Y36" s="146"/>
      <c r="Z36" s="146"/>
      <c r="AA36" s="71" t="s">
        <v>149</v>
      </c>
      <c r="AB36" s="71"/>
      <c r="AC36" s="71"/>
      <c r="AD36" s="71"/>
      <c r="AE36" s="62">
        <f>R36*V36</f>
        <v>0</v>
      </c>
      <c r="AF36" s="63"/>
      <c r="AG36" s="63"/>
      <c r="AH36" s="63"/>
      <c r="AI36" s="63"/>
      <c r="AJ36" s="82"/>
      <c r="AL36">
        <f>R36</f>
        <v>0</v>
      </c>
      <c r="AM36" s="11"/>
      <c r="AT36" s="68"/>
      <c r="AU36" s="68"/>
      <c r="AV36" s="68"/>
      <c r="AW36" s="68"/>
      <c r="AX36" s="68"/>
    </row>
    <row r="37" spans="2:67" ht="12.95" customHeight="1" x14ac:dyDescent="0.15">
      <c r="B37" s="147"/>
      <c r="C37" s="288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90"/>
      <c r="R37" s="159"/>
      <c r="S37" s="159"/>
      <c r="T37" s="159"/>
      <c r="U37" s="159"/>
      <c r="V37" s="83"/>
      <c r="W37" s="146"/>
      <c r="X37" s="146"/>
      <c r="Y37" s="146"/>
      <c r="Z37" s="146"/>
      <c r="AA37" s="71"/>
      <c r="AB37" s="71"/>
      <c r="AC37" s="71"/>
      <c r="AD37" s="71"/>
      <c r="AE37" s="157"/>
      <c r="AF37" s="69"/>
      <c r="AG37" s="69"/>
      <c r="AH37" s="69"/>
      <c r="AI37" s="69"/>
      <c r="AJ37" s="158"/>
      <c r="AM37" s="11"/>
      <c r="AT37" s="14"/>
      <c r="AU37" s="14"/>
      <c r="AV37" s="14"/>
      <c r="AW37" s="14"/>
      <c r="AX37" s="14"/>
    </row>
    <row r="38" spans="2:67" ht="12.95" customHeight="1" x14ac:dyDescent="0.15">
      <c r="B38" s="147"/>
      <c r="C38" s="291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3"/>
      <c r="R38" s="159"/>
      <c r="S38" s="159"/>
      <c r="T38" s="159"/>
      <c r="U38" s="159"/>
      <c r="V38" s="146"/>
      <c r="W38" s="146"/>
      <c r="X38" s="146"/>
      <c r="Y38" s="146"/>
      <c r="Z38" s="146"/>
      <c r="AA38" s="71"/>
      <c r="AB38" s="71"/>
      <c r="AC38" s="71"/>
      <c r="AD38" s="71"/>
      <c r="AE38" s="64"/>
      <c r="AF38" s="65"/>
      <c r="AG38" s="65"/>
      <c r="AH38" s="65"/>
      <c r="AI38" s="65"/>
      <c r="AJ38" s="67"/>
      <c r="AL38" s="11">
        <v>9720</v>
      </c>
    </row>
    <row r="39" spans="2:67" ht="12.95" customHeight="1" x14ac:dyDescent="0.15">
      <c r="B39" s="147">
        <v>4</v>
      </c>
      <c r="C39" s="102" t="s">
        <v>69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  <c r="R39" s="159"/>
      <c r="S39" s="159"/>
      <c r="T39" s="159"/>
      <c r="U39" s="159"/>
      <c r="V39" s="83">
        <v>2500</v>
      </c>
      <c r="W39" s="146"/>
      <c r="X39" s="146"/>
      <c r="Y39" s="146"/>
      <c r="Z39" s="146"/>
      <c r="AA39" s="71" t="s">
        <v>149</v>
      </c>
      <c r="AB39" s="71"/>
      <c r="AC39" s="71"/>
      <c r="AD39" s="71"/>
      <c r="AE39" s="62">
        <f>R39*V39</f>
        <v>0</v>
      </c>
      <c r="AF39" s="63"/>
      <c r="AG39" s="63"/>
      <c r="AH39" s="63"/>
      <c r="AI39" s="63"/>
      <c r="AJ39" s="82"/>
      <c r="AL39">
        <f>R39</f>
        <v>0</v>
      </c>
      <c r="AM39" s="11"/>
    </row>
    <row r="40" spans="2:67" ht="12.95" customHeight="1" x14ac:dyDescent="0.15">
      <c r="B40" s="147"/>
      <c r="C40" s="288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5"/>
      <c r="R40" s="159"/>
      <c r="S40" s="159"/>
      <c r="T40" s="159"/>
      <c r="U40" s="159"/>
      <c r="V40" s="83"/>
      <c r="W40" s="146"/>
      <c r="X40" s="146"/>
      <c r="Y40" s="146"/>
      <c r="Z40" s="146"/>
      <c r="AA40" s="71"/>
      <c r="AB40" s="71"/>
      <c r="AC40" s="71"/>
      <c r="AD40" s="71"/>
      <c r="AE40" s="157"/>
      <c r="AF40" s="69"/>
      <c r="AG40" s="69"/>
      <c r="AH40" s="69"/>
      <c r="AI40" s="69"/>
      <c r="AJ40" s="158"/>
      <c r="AM40" s="11"/>
    </row>
    <row r="41" spans="2:67" x14ac:dyDescent="0.15">
      <c r="B41" s="147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159"/>
      <c r="S41" s="159"/>
      <c r="T41" s="159"/>
      <c r="U41" s="159"/>
      <c r="V41" s="146"/>
      <c r="W41" s="146"/>
      <c r="X41" s="146"/>
      <c r="Y41" s="146"/>
      <c r="Z41" s="146"/>
      <c r="AA41" s="71"/>
      <c r="AB41" s="71"/>
      <c r="AC41" s="71"/>
      <c r="AD41" s="71"/>
      <c r="AE41" s="64"/>
      <c r="AF41" s="65"/>
      <c r="AG41" s="65"/>
      <c r="AH41" s="65"/>
      <c r="AI41" s="65"/>
      <c r="AJ41" s="67"/>
      <c r="AL41">
        <v>10200</v>
      </c>
    </row>
    <row r="42" spans="2:67" ht="12.95" customHeight="1" x14ac:dyDescent="0.15">
      <c r="B42" s="56" t="s">
        <v>32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8"/>
      <c r="AE42" s="195">
        <f>SUM(AE30:AI41)</f>
        <v>0</v>
      </c>
      <c r="AF42" s="196"/>
      <c r="AG42" s="196"/>
      <c r="AH42" s="196"/>
      <c r="AI42" s="196"/>
      <c r="AJ42" s="185" t="str">
        <f>IF(AE42="","","円")</f>
        <v>円</v>
      </c>
      <c r="AM42" s="11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7"/>
    </row>
    <row r="43" spans="2:67" ht="12.95" customHeight="1" x14ac:dyDescent="0.15"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1"/>
      <c r="AE43" s="169"/>
      <c r="AF43" s="170"/>
      <c r="AG43" s="170"/>
      <c r="AH43" s="170"/>
      <c r="AI43" s="170"/>
      <c r="AJ43" s="172"/>
      <c r="AM43" s="11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7"/>
    </row>
    <row r="44" spans="2:67" ht="12.95" customHeight="1" x14ac:dyDescent="0.15">
      <c r="B44" s="14"/>
      <c r="C44" s="20" t="s">
        <v>64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1"/>
      <c r="AF44" s="11"/>
      <c r="AG44" s="11"/>
      <c r="AH44" s="11"/>
      <c r="AI44" s="11"/>
      <c r="AM44" s="11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7"/>
    </row>
    <row r="45" spans="2:67" ht="12.95" customHeight="1" x14ac:dyDescent="0.15">
      <c r="B45" s="14"/>
      <c r="C45" s="49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1"/>
      <c r="AF45" s="11"/>
      <c r="AG45" s="11"/>
      <c r="AH45" s="11"/>
      <c r="AI45" s="11"/>
      <c r="AM45" s="11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7"/>
    </row>
    <row r="46" spans="2:67" ht="12.95" customHeight="1" x14ac:dyDescent="0.1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1"/>
      <c r="AF46" s="11"/>
      <c r="AG46" s="11"/>
      <c r="AH46" s="11"/>
      <c r="AI46" s="11"/>
      <c r="AM46" s="11"/>
      <c r="AZ46" s="17"/>
      <c r="BA46" s="17"/>
      <c r="BB46" s="17"/>
      <c r="BC46" s="17"/>
      <c r="BD46" s="17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7"/>
    </row>
    <row r="47" spans="2:67" ht="12.95" hidden="1" customHeight="1" x14ac:dyDescent="0.1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1"/>
      <c r="AF47" s="11"/>
      <c r="AG47" s="11"/>
      <c r="AH47" s="11"/>
      <c r="AI47" s="11"/>
      <c r="AM47" s="11"/>
      <c r="AZ47" s="17"/>
      <c r="BA47" s="17"/>
      <c r="BB47" s="17"/>
      <c r="BC47" s="17"/>
      <c r="BD47" s="17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7"/>
    </row>
    <row r="48" spans="2:67" ht="12.95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M48" s="11"/>
    </row>
    <row r="49" spans="2:39" ht="12.9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8" t="s">
        <v>23</v>
      </c>
      <c r="T49" s="14"/>
      <c r="U49" s="14"/>
      <c r="V49" s="14"/>
      <c r="W49" s="14"/>
      <c r="X49" s="14"/>
      <c r="Y49" s="14"/>
      <c r="Z49" s="14"/>
      <c r="AA49" s="14"/>
      <c r="AB49" s="14"/>
      <c r="AC49" s="11"/>
      <c r="AD49" s="11"/>
      <c r="AE49" s="11"/>
      <c r="AF49" s="11"/>
      <c r="AG49" s="11"/>
      <c r="AJ49" s="18"/>
      <c r="AL49">
        <v>3000</v>
      </c>
    </row>
    <row r="50" spans="2:39" ht="12.95" customHeight="1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8" t="s">
        <v>60</v>
      </c>
      <c r="T50" s="8"/>
      <c r="AJ50" s="18"/>
      <c r="AL50" t="e">
        <f>#REF!</f>
        <v>#REF!</v>
      </c>
      <c r="AM50" s="11"/>
    </row>
    <row r="51" spans="2:39" ht="12.95" customHeight="1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8" t="s">
        <v>62</v>
      </c>
      <c r="T51" s="8"/>
      <c r="AJ51" s="18"/>
      <c r="AM51" s="11"/>
    </row>
    <row r="52" spans="2:39" ht="12.95" customHeight="1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8" t="s">
        <v>160</v>
      </c>
      <c r="T52" s="8"/>
      <c r="AJ52" s="18"/>
      <c r="AL52">
        <v>2300</v>
      </c>
    </row>
    <row r="53" spans="2:39" ht="12.95" customHeight="1" x14ac:dyDescent="0.15">
      <c r="S53" s="8" t="s">
        <v>59</v>
      </c>
      <c r="AM53" s="11"/>
    </row>
    <row r="54" spans="2:39" ht="12.95" customHeight="1" x14ac:dyDescent="0.15">
      <c r="AL54">
        <v>2300</v>
      </c>
    </row>
    <row r="55" spans="2:39" ht="12.95" customHeight="1" x14ac:dyDescent="0.15">
      <c r="AL55" t="e">
        <f>#REF!</f>
        <v>#REF!</v>
      </c>
    </row>
    <row r="56" spans="2:39" ht="12.95" customHeight="1" x14ac:dyDescent="0.15">
      <c r="AL56" t="e">
        <f>#REF!+#REF!</f>
        <v>#REF!</v>
      </c>
      <c r="AM56" s="11"/>
    </row>
    <row r="57" spans="2:39" ht="12.95" customHeight="1" x14ac:dyDescent="0.15">
      <c r="AM57" s="11"/>
    </row>
    <row r="58" spans="2:39" ht="12.95" customHeight="1" x14ac:dyDescent="0.15">
      <c r="AL58">
        <v>2200</v>
      </c>
    </row>
    <row r="59" spans="2:39" ht="11.25" customHeight="1" x14ac:dyDescent="0.15"/>
    <row r="60" spans="2:39" ht="11.25" customHeight="1" x14ac:dyDescent="0.15"/>
    <row r="61" spans="2:39" ht="11.25" customHeight="1" x14ac:dyDescent="0.15"/>
    <row r="62" spans="2:39" ht="11.25" customHeight="1" x14ac:dyDescent="0.15"/>
    <row r="121" spans="21:21" x14ac:dyDescent="0.15">
      <c r="U121" t="s">
        <v>62</v>
      </c>
    </row>
    <row r="122" spans="21:21" x14ac:dyDescent="0.15">
      <c r="U122" s="8" t="s">
        <v>159</v>
      </c>
    </row>
  </sheetData>
  <sheetProtection selectLockedCells="1" selectUnlockedCells="1"/>
  <mergeCells count="61">
    <mergeCell ref="B42:AD43"/>
    <mergeCell ref="AE42:AI43"/>
    <mergeCell ref="AJ42:AJ43"/>
    <mergeCell ref="V36:Z38"/>
    <mergeCell ref="AA36:AD38"/>
    <mergeCell ref="AE36:AJ38"/>
    <mergeCell ref="B39:B41"/>
    <mergeCell ref="R39:U41"/>
    <mergeCell ref="V39:Z41"/>
    <mergeCell ref="AA39:AD41"/>
    <mergeCell ref="AE39:AJ41"/>
    <mergeCell ref="C39:Q41"/>
    <mergeCell ref="AT29:AX36"/>
    <mergeCell ref="B30:B32"/>
    <mergeCell ref="C30:Q32"/>
    <mergeCell ref="R30:U32"/>
    <mergeCell ref="V30:Z32"/>
    <mergeCell ref="AA30:AD32"/>
    <mergeCell ref="AE30:AJ32"/>
    <mergeCell ref="B33:B35"/>
    <mergeCell ref="C36:Q38"/>
    <mergeCell ref="R33:U35"/>
    <mergeCell ref="V33:Z35"/>
    <mergeCell ref="AA33:AD35"/>
    <mergeCell ref="AE33:AJ35"/>
    <mergeCell ref="B36:B38"/>
    <mergeCell ref="R36:U38"/>
    <mergeCell ref="C33:Q35"/>
    <mergeCell ref="B21:AJ21"/>
    <mergeCell ref="C23:AJ24"/>
    <mergeCell ref="B29:Q29"/>
    <mergeCell ref="R29:U29"/>
    <mergeCell ref="V29:Z29"/>
    <mergeCell ref="AA29:AD29"/>
    <mergeCell ref="AE29:AJ29"/>
    <mergeCell ref="B26:AJ27"/>
    <mergeCell ref="V14:AJ14"/>
    <mergeCell ref="J15:U15"/>
    <mergeCell ref="V15:AJ15"/>
    <mergeCell ref="I16:AJ17"/>
    <mergeCell ref="C18:H19"/>
    <mergeCell ref="I18:M19"/>
    <mergeCell ref="N18:O19"/>
    <mergeCell ref="P18:AH19"/>
    <mergeCell ref="AI18:AJ19"/>
    <mergeCell ref="E1:AH2"/>
    <mergeCell ref="AE4:AJ5"/>
    <mergeCell ref="B6:B19"/>
    <mergeCell ref="C6:H7"/>
    <mergeCell ref="I6:AJ7"/>
    <mergeCell ref="C8:H10"/>
    <mergeCell ref="I8:T8"/>
    <mergeCell ref="I9:Q10"/>
    <mergeCell ref="R9:T10"/>
    <mergeCell ref="U9:AF10"/>
    <mergeCell ref="AG9:AJ10"/>
    <mergeCell ref="C11:H13"/>
    <mergeCell ref="I11:AJ11"/>
    <mergeCell ref="I12:AJ13"/>
    <mergeCell ref="C14:H17"/>
    <mergeCell ref="I14:U14"/>
  </mergeCells>
  <phoneticPr fontId="2"/>
  <pageMargins left="1.2" right="0.54" top="0.2" bottom="0.19" header="0.51200000000000001" footer="0.51200000000000001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1ECE-F76B-4CE1-AB49-4584276BFD4A}">
  <sheetPr>
    <tabColor rgb="FF7030A0"/>
  </sheetPr>
  <dimension ref="B1:CF135"/>
  <sheetViews>
    <sheetView showGridLines="0" showZeros="0" view="pageBreakPreview" topLeftCell="A15" zoomScaleNormal="100" zoomScaleSheetLayoutView="100" workbookViewId="0">
      <selection activeCell="BH46" sqref="BH46"/>
    </sheetView>
  </sheetViews>
  <sheetFormatPr defaultColWidth="2.25" defaultRowHeight="13.5" x14ac:dyDescent="0.15"/>
  <cols>
    <col min="1" max="1" width="2.25" customWidth="1"/>
    <col min="2" max="2" width="4.5" customWidth="1"/>
    <col min="3" max="37" width="2.25" customWidth="1"/>
    <col min="38" max="38" width="9.25" hidden="1" customWidth="1"/>
    <col min="39" max="41" width="2.25" customWidth="1"/>
    <col min="42" max="42" width="2.25" hidden="1" customWidth="1"/>
    <col min="48" max="48" width="2.25" customWidth="1"/>
  </cols>
  <sheetData>
    <row r="1" spans="2:82" ht="12" customHeight="1" x14ac:dyDescent="0.15">
      <c r="E1" s="122" t="s">
        <v>156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4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</row>
    <row r="2" spans="2:82" ht="9.75" customHeight="1" x14ac:dyDescent="0.15"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7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</row>
    <row r="3" spans="2:82" ht="6" customHeight="1" x14ac:dyDescent="0.1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2:82" ht="14.25" x14ac:dyDescent="0.15">
      <c r="C4" t="s">
        <v>2</v>
      </c>
      <c r="H4" t="s">
        <v>3</v>
      </c>
      <c r="M4" s="2" t="s">
        <v>24</v>
      </c>
      <c r="O4" s="3" t="s">
        <v>4</v>
      </c>
      <c r="Y4" s="4"/>
      <c r="AE4" s="128"/>
      <c r="AF4" s="128"/>
      <c r="AG4" s="128"/>
      <c r="AH4" s="128"/>
      <c r="AI4" s="128"/>
      <c r="AJ4" s="128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</row>
    <row r="5" spans="2:82" ht="6.75" customHeight="1" x14ac:dyDescent="0.15">
      <c r="AE5" s="129"/>
      <c r="AF5" s="129"/>
      <c r="AG5" s="129"/>
      <c r="AH5" s="129"/>
      <c r="AI5" s="129"/>
      <c r="AJ5" s="129"/>
      <c r="AU5" s="32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7"/>
      <c r="BL5" s="27"/>
      <c r="BM5" s="27"/>
      <c r="BN5" s="27"/>
      <c r="BO5" s="33"/>
      <c r="BP5" s="33"/>
      <c r="BQ5" s="33"/>
      <c r="BR5" s="33"/>
      <c r="BS5" s="33"/>
      <c r="BT5" s="14"/>
      <c r="BU5" s="14"/>
      <c r="BV5" s="14"/>
      <c r="BW5" s="14"/>
      <c r="BX5" s="21"/>
      <c r="BY5" s="21"/>
      <c r="BZ5" s="21"/>
      <c r="CA5" s="21"/>
      <c r="CB5" s="21"/>
      <c r="CC5" s="21"/>
    </row>
    <row r="6" spans="2:82" x14ac:dyDescent="0.15">
      <c r="B6" s="130" t="s">
        <v>5</v>
      </c>
      <c r="C6" s="56" t="s">
        <v>6</v>
      </c>
      <c r="D6" s="57"/>
      <c r="E6" s="57"/>
      <c r="F6" s="57"/>
      <c r="G6" s="57"/>
      <c r="H6" s="58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/>
      <c r="AU6" s="32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7"/>
      <c r="BL6" s="27"/>
      <c r="BM6" s="27"/>
      <c r="BN6" s="27"/>
      <c r="BO6" s="33"/>
      <c r="BP6" s="33"/>
      <c r="BQ6" s="33"/>
      <c r="BR6" s="33"/>
      <c r="BS6" s="33"/>
      <c r="BT6" s="14"/>
      <c r="BU6" s="14"/>
      <c r="BV6" s="14"/>
      <c r="BW6" s="14"/>
      <c r="BX6" s="21"/>
      <c r="BY6" s="21"/>
      <c r="BZ6" s="21"/>
      <c r="CA6" s="21"/>
      <c r="CB6" s="21"/>
      <c r="CC6" s="21"/>
    </row>
    <row r="7" spans="2:82" ht="9" customHeight="1" x14ac:dyDescent="0.15">
      <c r="B7" s="130"/>
      <c r="C7" s="59"/>
      <c r="D7" s="60"/>
      <c r="E7" s="60"/>
      <c r="F7" s="60"/>
      <c r="G7" s="60"/>
      <c r="H7" s="61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1"/>
      <c r="AU7" s="32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6"/>
      <c r="BL7" s="26"/>
      <c r="BM7" s="26"/>
      <c r="BN7" s="26"/>
      <c r="BO7" s="33"/>
      <c r="BP7" s="33"/>
      <c r="BQ7" s="33"/>
      <c r="BR7" s="33"/>
      <c r="BS7" s="33"/>
      <c r="BT7" s="14"/>
      <c r="BU7" s="14"/>
      <c r="BV7" s="14"/>
      <c r="BW7" s="14"/>
      <c r="BX7" s="21"/>
      <c r="BY7" s="21"/>
      <c r="BZ7" s="21"/>
      <c r="CA7" s="21"/>
      <c r="CB7" s="21"/>
      <c r="CC7" s="21"/>
    </row>
    <row r="8" spans="2:82" ht="11.25" customHeight="1" x14ac:dyDescent="0.15">
      <c r="B8" s="130"/>
      <c r="C8" s="56" t="s">
        <v>7</v>
      </c>
      <c r="D8" s="57"/>
      <c r="E8" s="57"/>
      <c r="F8" s="57"/>
      <c r="G8" s="57"/>
      <c r="H8" s="58"/>
      <c r="I8" s="133" t="s">
        <v>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5" t="s">
        <v>9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  <c r="AK8" s="8"/>
      <c r="AU8" s="32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6"/>
      <c r="BL8" s="26"/>
      <c r="BM8" s="26"/>
      <c r="BN8" s="26"/>
      <c r="BO8" s="33"/>
      <c r="BP8" s="33"/>
      <c r="BQ8" s="33"/>
      <c r="BR8" s="33"/>
      <c r="BS8" s="33"/>
      <c r="BT8" s="14"/>
      <c r="BU8" s="14"/>
      <c r="BV8" s="14"/>
      <c r="BW8" s="14"/>
      <c r="BX8" s="21"/>
      <c r="BY8" s="21"/>
      <c r="BZ8" s="21"/>
      <c r="CA8" s="21"/>
      <c r="CB8" s="21"/>
      <c r="CC8" s="21"/>
      <c r="CD8" s="8"/>
    </row>
    <row r="9" spans="2:82" x14ac:dyDescent="0.15">
      <c r="B9" s="130"/>
      <c r="C9" s="131"/>
      <c r="D9" s="68"/>
      <c r="E9" s="68"/>
      <c r="F9" s="68"/>
      <c r="G9" s="68"/>
      <c r="H9" s="132"/>
      <c r="I9" s="117"/>
      <c r="J9" s="118"/>
      <c r="K9" s="118"/>
      <c r="L9" s="118"/>
      <c r="M9" s="118"/>
      <c r="N9" s="118"/>
      <c r="O9" s="118"/>
      <c r="P9" s="118"/>
      <c r="Q9" s="119"/>
      <c r="R9" s="136" t="s">
        <v>10</v>
      </c>
      <c r="S9" s="136"/>
      <c r="T9" s="136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56" t="s">
        <v>11</v>
      </c>
      <c r="AH9" s="57"/>
      <c r="AI9" s="57"/>
      <c r="AJ9" s="58"/>
      <c r="AU9" s="32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6"/>
      <c r="BL9" s="26"/>
      <c r="BM9" s="26"/>
      <c r="BN9" s="26"/>
      <c r="BO9" s="23"/>
      <c r="BP9" s="23"/>
      <c r="BQ9" s="23"/>
      <c r="BR9" s="23"/>
      <c r="BS9" s="23"/>
      <c r="BT9" s="14"/>
      <c r="BU9" s="14"/>
      <c r="BV9" s="14"/>
      <c r="BW9" s="14"/>
      <c r="BX9" s="24"/>
      <c r="BY9" s="24"/>
      <c r="BZ9" s="24"/>
      <c r="CA9" s="24"/>
      <c r="CB9" s="24"/>
      <c r="CC9" s="24"/>
    </row>
    <row r="10" spans="2:82" ht="9" customHeight="1" x14ac:dyDescent="0.15">
      <c r="B10" s="130"/>
      <c r="C10" s="59"/>
      <c r="D10" s="60"/>
      <c r="E10" s="60"/>
      <c r="F10" s="60"/>
      <c r="G10" s="60"/>
      <c r="H10" s="61"/>
      <c r="I10" s="99"/>
      <c r="J10" s="100"/>
      <c r="K10" s="100"/>
      <c r="L10" s="100"/>
      <c r="M10" s="100"/>
      <c r="N10" s="100"/>
      <c r="O10" s="100"/>
      <c r="P10" s="100"/>
      <c r="Q10" s="101"/>
      <c r="R10" s="71"/>
      <c r="S10" s="71"/>
      <c r="T10" s="71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59"/>
      <c r="AH10" s="60"/>
      <c r="AI10" s="60"/>
      <c r="AJ10" s="61"/>
      <c r="AU10" s="32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6"/>
      <c r="BL10" s="26"/>
      <c r="BM10" s="26"/>
      <c r="BN10" s="26"/>
      <c r="BO10" s="23"/>
      <c r="BP10" s="23"/>
      <c r="BQ10" s="23"/>
      <c r="BR10" s="23"/>
      <c r="BS10" s="23"/>
      <c r="BT10" s="14"/>
      <c r="BU10" s="14"/>
      <c r="BV10" s="14"/>
      <c r="BW10" s="14"/>
      <c r="BX10" s="24"/>
      <c r="BY10" s="24"/>
      <c r="BZ10" s="24"/>
      <c r="CA10" s="24"/>
      <c r="CB10" s="24"/>
      <c r="CC10" s="24"/>
    </row>
    <row r="11" spans="2:82" ht="11.25" customHeight="1" x14ac:dyDescent="0.15">
      <c r="B11" s="130"/>
      <c r="C11" s="56" t="s">
        <v>12</v>
      </c>
      <c r="D11" s="57"/>
      <c r="E11" s="57"/>
      <c r="F11" s="57"/>
      <c r="G11" s="57"/>
      <c r="H11" s="58"/>
      <c r="I11" s="133" t="s">
        <v>13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5"/>
      <c r="AK11" s="8"/>
      <c r="AU11" s="32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6"/>
      <c r="BL11" s="26"/>
      <c r="BM11" s="26"/>
      <c r="BN11" s="26"/>
      <c r="BO11" s="23"/>
      <c r="BP11" s="23"/>
      <c r="BQ11" s="23"/>
      <c r="BR11" s="23"/>
      <c r="BS11" s="23"/>
      <c r="BT11" s="14"/>
      <c r="BU11" s="14"/>
      <c r="BV11" s="14"/>
      <c r="BW11" s="14"/>
      <c r="BX11" s="24"/>
      <c r="BY11" s="24"/>
      <c r="BZ11" s="24"/>
      <c r="CA11" s="24"/>
      <c r="CB11" s="24"/>
      <c r="CC11" s="24"/>
      <c r="CD11" s="8"/>
    </row>
    <row r="12" spans="2:82" x14ac:dyDescent="0.15">
      <c r="B12" s="130"/>
      <c r="C12" s="131"/>
      <c r="D12" s="68"/>
      <c r="E12" s="68"/>
      <c r="F12" s="68"/>
      <c r="G12" s="68"/>
      <c r="H12" s="132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  <c r="AU12" s="32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6"/>
      <c r="BL12" s="26"/>
      <c r="BM12" s="26"/>
      <c r="BN12" s="26"/>
      <c r="BO12" s="23"/>
      <c r="BP12" s="23"/>
      <c r="BQ12" s="23"/>
      <c r="BR12" s="23"/>
      <c r="BS12" s="23"/>
      <c r="BT12" s="14"/>
      <c r="BU12" s="14"/>
      <c r="BV12" s="14"/>
      <c r="BW12" s="14"/>
      <c r="BX12" s="24"/>
      <c r="BY12" s="24"/>
      <c r="BZ12" s="24"/>
      <c r="CA12" s="24"/>
      <c r="CB12" s="24"/>
      <c r="CC12" s="24"/>
    </row>
    <row r="13" spans="2:82" ht="9" customHeight="1" x14ac:dyDescent="0.15">
      <c r="B13" s="130"/>
      <c r="C13" s="59"/>
      <c r="D13" s="60"/>
      <c r="E13" s="60"/>
      <c r="F13" s="60"/>
      <c r="G13" s="60"/>
      <c r="H13" s="61"/>
      <c r="I13" s="99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1"/>
      <c r="AU13" s="32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6"/>
      <c r="BL13" s="26"/>
      <c r="BM13" s="26"/>
      <c r="BN13" s="26"/>
      <c r="BO13" s="23"/>
      <c r="BP13" s="23"/>
      <c r="BQ13" s="23"/>
      <c r="BR13" s="23"/>
      <c r="BS13" s="23"/>
      <c r="BT13" s="14"/>
      <c r="BU13" s="14"/>
      <c r="BV13" s="14"/>
      <c r="BW13" s="14"/>
      <c r="BX13" s="24"/>
      <c r="BY13" s="24"/>
      <c r="BZ13" s="24"/>
      <c r="CA13" s="24"/>
      <c r="CB13" s="24"/>
      <c r="CC13" s="24"/>
    </row>
    <row r="14" spans="2:82" ht="11.25" customHeight="1" x14ac:dyDescent="0.15">
      <c r="B14" s="130"/>
      <c r="C14" s="56" t="s">
        <v>14</v>
      </c>
      <c r="D14" s="57"/>
      <c r="E14" s="57"/>
      <c r="F14" s="57"/>
      <c r="G14" s="57"/>
      <c r="H14" s="58"/>
      <c r="I14" s="133" t="s">
        <v>15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5"/>
      <c r="V14" s="133" t="s">
        <v>25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5"/>
      <c r="AK14" s="8"/>
      <c r="AU14" s="32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6"/>
      <c r="BL14" s="26"/>
      <c r="BM14" s="26"/>
      <c r="BN14" s="26"/>
      <c r="BO14" s="23"/>
      <c r="BP14" s="23"/>
      <c r="BQ14" s="23"/>
      <c r="BR14" s="23"/>
      <c r="BS14" s="23"/>
      <c r="BT14" s="14"/>
      <c r="BU14" s="14"/>
      <c r="BV14" s="14"/>
      <c r="BW14" s="14"/>
      <c r="BX14" s="24"/>
      <c r="BY14" s="24"/>
      <c r="BZ14" s="24"/>
      <c r="CA14" s="24"/>
      <c r="CB14" s="24"/>
      <c r="CC14" s="24"/>
      <c r="CD14" s="8"/>
    </row>
    <row r="15" spans="2:82" x14ac:dyDescent="0.15">
      <c r="B15" s="130"/>
      <c r="C15" s="131"/>
      <c r="D15" s="68"/>
      <c r="E15" s="68"/>
      <c r="F15" s="68"/>
      <c r="G15" s="68"/>
      <c r="H15" s="68"/>
      <c r="I15" s="10" t="s">
        <v>26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5"/>
      <c r="V15" s="116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5"/>
      <c r="AU15" s="32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6"/>
      <c r="BL15" s="26"/>
      <c r="BM15" s="26"/>
      <c r="BN15" s="26"/>
      <c r="BO15" s="23"/>
      <c r="BP15" s="23"/>
      <c r="BQ15" s="23"/>
      <c r="BR15" s="23"/>
      <c r="BS15" s="23"/>
      <c r="BT15" s="14"/>
      <c r="BU15" s="14"/>
      <c r="BV15" s="14"/>
      <c r="BW15" s="14"/>
      <c r="BX15" s="24"/>
      <c r="BY15" s="24"/>
      <c r="BZ15" s="24"/>
      <c r="CA15" s="24"/>
      <c r="CB15" s="24"/>
      <c r="CC15" s="24"/>
    </row>
    <row r="16" spans="2:82" ht="11.25" customHeight="1" x14ac:dyDescent="0.15">
      <c r="B16" s="130"/>
      <c r="C16" s="131"/>
      <c r="D16" s="68"/>
      <c r="E16" s="68"/>
      <c r="F16" s="68"/>
      <c r="G16" s="68"/>
      <c r="H16" s="68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8"/>
      <c r="AK16" s="8"/>
      <c r="AU16" s="32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6"/>
      <c r="BL16" s="26"/>
      <c r="BM16" s="26"/>
      <c r="BN16" s="26"/>
      <c r="BO16" s="23"/>
      <c r="BP16" s="23"/>
      <c r="BQ16" s="23"/>
      <c r="BR16" s="23"/>
      <c r="BS16" s="23"/>
      <c r="BT16" s="14"/>
      <c r="BU16" s="14"/>
      <c r="BV16" s="14"/>
      <c r="BW16" s="14"/>
      <c r="BX16" s="24"/>
      <c r="BY16" s="24"/>
      <c r="BZ16" s="24"/>
      <c r="CA16" s="24"/>
      <c r="CB16" s="24"/>
      <c r="CC16" s="24"/>
      <c r="CD16" s="8"/>
    </row>
    <row r="17" spans="2:84" x14ac:dyDescent="0.15">
      <c r="B17" s="130"/>
      <c r="C17" s="131"/>
      <c r="D17" s="68"/>
      <c r="E17" s="68"/>
      <c r="F17" s="68"/>
      <c r="G17" s="68"/>
      <c r="H17" s="68"/>
      <c r="I17" s="117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  <c r="AK17" s="8"/>
      <c r="AU17" s="34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27"/>
      <c r="BL17" s="27"/>
      <c r="BM17" s="27"/>
      <c r="BN17" s="27"/>
      <c r="BO17" s="36"/>
      <c r="BP17" s="36"/>
      <c r="BQ17" s="36"/>
      <c r="BR17" s="36"/>
      <c r="BS17" s="36"/>
      <c r="BT17" s="37"/>
      <c r="BU17" s="37"/>
      <c r="BV17" s="37"/>
      <c r="BW17" s="37"/>
      <c r="BX17" s="21"/>
      <c r="BY17" s="21"/>
      <c r="BZ17" s="21"/>
      <c r="CA17" s="21"/>
      <c r="CB17" s="21"/>
      <c r="CC17" s="21"/>
      <c r="CD17" s="8"/>
    </row>
    <row r="18" spans="2:84" x14ac:dyDescent="0.15">
      <c r="B18" s="130"/>
      <c r="C18" s="56" t="s">
        <v>16</v>
      </c>
      <c r="D18" s="57"/>
      <c r="E18" s="57"/>
      <c r="F18" s="57"/>
      <c r="G18" s="57"/>
      <c r="H18" s="58"/>
      <c r="I18" s="96"/>
      <c r="J18" s="97"/>
      <c r="K18" s="97"/>
      <c r="L18" s="97"/>
      <c r="M18" s="98"/>
      <c r="N18" s="56" t="s">
        <v>27</v>
      </c>
      <c r="O18" s="58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56" t="s">
        <v>28</v>
      </c>
      <c r="AJ18" s="58"/>
      <c r="AU18" s="34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27"/>
      <c r="BL18" s="27"/>
      <c r="BM18" s="27"/>
      <c r="BN18" s="27"/>
      <c r="BO18" s="36"/>
      <c r="BP18" s="36"/>
      <c r="BQ18" s="36"/>
      <c r="BR18" s="36"/>
      <c r="BS18" s="36"/>
      <c r="BT18" s="37"/>
      <c r="BU18" s="37"/>
      <c r="BV18" s="37"/>
      <c r="BW18" s="37"/>
      <c r="BX18" s="21"/>
      <c r="BY18" s="21"/>
      <c r="BZ18" s="21"/>
      <c r="CA18" s="21"/>
      <c r="CB18" s="21"/>
      <c r="CC18" s="21"/>
    </row>
    <row r="19" spans="2:84" ht="9" customHeight="1" x14ac:dyDescent="0.15">
      <c r="B19" s="130"/>
      <c r="C19" s="59"/>
      <c r="D19" s="60"/>
      <c r="E19" s="60"/>
      <c r="F19" s="60"/>
      <c r="G19" s="60"/>
      <c r="H19" s="61"/>
      <c r="I19" s="99"/>
      <c r="J19" s="100"/>
      <c r="K19" s="100"/>
      <c r="L19" s="100"/>
      <c r="M19" s="101"/>
      <c r="N19" s="59"/>
      <c r="O19" s="61"/>
      <c r="P19" s="99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59"/>
      <c r="AJ19" s="61"/>
      <c r="AU19" s="32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6"/>
      <c r="BL19" s="26"/>
      <c r="BM19" s="26"/>
      <c r="BN19" s="26"/>
      <c r="BO19" s="33"/>
      <c r="BP19" s="33"/>
      <c r="BQ19" s="33"/>
      <c r="BR19" s="33"/>
      <c r="BS19" s="33"/>
      <c r="BT19" s="14"/>
      <c r="BU19" s="14"/>
      <c r="BV19" s="14"/>
      <c r="BW19" s="14"/>
      <c r="BX19" s="21"/>
      <c r="BY19" s="21"/>
      <c r="BZ19" s="21"/>
      <c r="CA19" s="21"/>
      <c r="CB19" s="21"/>
      <c r="CC19" s="21"/>
    </row>
    <row r="20" spans="2:84" ht="5.25" customHeight="1" x14ac:dyDescent="0.15">
      <c r="AU20" s="32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6"/>
      <c r="BL20" s="26"/>
      <c r="BM20" s="26"/>
      <c r="BN20" s="26"/>
      <c r="BO20" s="33"/>
      <c r="BP20" s="33"/>
      <c r="BQ20" s="33"/>
      <c r="BR20" s="33"/>
      <c r="BS20" s="33"/>
      <c r="BT20" s="14"/>
      <c r="BU20" s="14"/>
      <c r="BV20" s="14"/>
      <c r="BW20" s="14"/>
      <c r="BX20" s="21"/>
      <c r="BY20" s="21"/>
      <c r="BZ20" s="21"/>
      <c r="CA20" s="21"/>
      <c r="CB20" s="21"/>
      <c r="CC20" s="21"/>
    </row>
    <row r="21" spans="2:84" x14ac:dyDescent="0.15">
      <c r="B21" s="121" t="s">
        <v>29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U21" s="32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6"/>
      <c r="BL21" s="26"/>
      <c r="BM21" s="26"/>
      <c r="BN21" s="26"/>
      <c r="BO21" s="33"/>
      <c r="BP21" s="33"/>
      <c r="BQ21" s="33"/>
      <c r="BR21" s="33"/>
      <c r="BS21" s="33"/>
      <c r="BT21" s="14"/>
      <c r="BU21" s="14"/>
      <c r="BV21" s="14"/>
      <c r="BW21" s="14"/>
      <c r="BX21" s="21"/>
      <c r="BY21" s="21"/>
      <c r="BZ21" s="21"/>
      <c r="CA21" s="21"/>
      <c r="CB21" s="21"/>
      <c r="CC21" s="21"/>
    </row>
    <row r="22" spans="2:84" ht="5.25" customHeight="1" x14ac:dyDescent="0.15">
      <c r="AU22" s="32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6"/>
      <c r="BL22" s="26"/>
      <c r="BM22" s="26"/>
      <c r="BN22" s="26"/>
      <c r="BO22" s="33"/>
      <c r="BP22" s="33"/>
      <c r="BQ22" s="33"/>
      <c r="BR22" s="33"/>
      <c r="BS22" s="33"/>
      <c r="BT22" s="14"/>
      <c r="BU22" s="14"/>
      <c r="BV22" s="14"/>
      <c r="BW22" s="14"/>
      <c r="BX22" s="21"/>
      <c r="BY22" s="21"/>
      <c r="BZ22" s="21"/>
      <c r="CA22" s="21"/>
      <c r="CB22" s="21"/>
      <c r="CC22" s="21"/>
    </row>
    <row r="23" spans="2:84" x14ac:dyDescent="0.15">
      <c r="B23" s="13" t="s">
        <v>17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8"/>
      <c r="AU23" s="32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6"/>
      <c r="BL23" s="26"/>
      <c r="BM23" s="26"/>
      <c r="BN23" s="26"/>
      <c r="BO23" s="33"/>
      <c r="BP23" s="33"/>
      <c r="BQ23" s="33"/>
      <c r="BR23" s="33"/>
      <c r="BS23" s="33"/>
      <c r="BT23" s="14"/>
      <c r="BU23" s="14"/>
      <c r="BV23" s="14"/>
      <c r="BW23" s="14"/>
      <c r="BX23" s="21"/>
      <c r="BY23" s="21"/>
      <c r="BZ23" s="21"/>
      <c r="CA23" s="21"/>
      <c r="CB23" s="21"/>
      <c r="CC23" s="21"/>
    </row>
    <row r="24" spans="2:84" x14ac:dyDescent="0.15">
      <c r="B24" s="9" t="s">
        <v>18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1"/>
      <c r="AU24" s="32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6"/>
      <c r="BL24" s="26"/>
      <c r="BM24" s="26"/>
      <c r="BN24" s="26"/>
      <c r="BO24" s="33"/>
      <c r="BP24" s="33"/>
      <c r="BQ24" s="33"/>
      <c r="BR24" s="33"/>
      <c r="BS24" s="33"/>
      <c r="BT24" s="14"/>
      <c r="BU24" s="14"/>
      <c r="BV24" s="14"/>
      <c r="BW24" s="14"/>
      <c r="BX24" s="21"/>
      <c r="BY24" s="21"/>
      <c r="BZ24" s="21"/>
      <c r="CA24" s="21"/>
      <c r="CB24" s="21"/>
      <c r="CC24" s="21"/>
    </row>
    <row r="25" spans="2:84" ht="5.25" customHeight="1" x14ac:dyDescent="0.15">
      <c r="AU25" s="32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6"/>
      <c r="BL25" s="26"/>
      <c r="BM25" s="26"/>
      <c r="BN25" s="26"/>
      <c r="BO25" s="33"/>
      <c r="BP25" s="33"/>
      <c r="BQ25" s="33"/>
      <c r="BR25" s="33"/>
      <c r="BS25" s="33"/>
      <c r="BT25" s="14"/>
      <c r="BU25" s="14"/>
      <c r="BV25" s="14"/>
      <c r="BW25" s="14"/>
      <c r="BX25" s="21"/>
      <c r="BY25" s="21"/>
      <c r="BZ25" s="21"/>
      <c r="CA25" s="21"/>
      <c r="CB25" s="21"/>
      <c r="CC25" s="21"/>
    </row>
    <row r="26" spans="2:84" x14ac:dyDescent="0.15">
      <c r="B26" s="120" t="s">
        <v>19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 t="s">
        <v>20</v>
      </c>
      <c r="S26" s="120"/>
      <c r="T26" s="120"/>
      <c r="U26" s="120"/>
      <c r="V26" s="120" t="s">
        <v>30</v>
      </c>
      <c r="W26" s="120"/>
      <c r="X26" s="120"/>
      <c r="Y26" s="120"/>
      <c r="Z26" s="120"/>
      <c r="AA26" s="120" t="s">
        <v>21</v>
      </c>
      <c r="AB26" s="120"/>
      <c r="AC26" s="120"/>
      <c r="AD26" s="120"/>
      <c r="AE26" s="120" t="s">
        <v>31</v>
      </c>
      <c r="AF26" s="120"/>
      <c r="AG26" s="120"/>
      <c r="AH26" s="120"/>
      <c r="AI26" s="120"/>
      <c r="AJ26" s="120"/>
      <c r="AU26" s="32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6"/>
      <c r="BL26" s="26"/>
      <c r="BM26" s="26"/>
      <c r="BN26" s="26"/>
      <c r="BO26" s="33"/>
      <c r="BP26" s="33"/>
      <c r="BQ26" s="33"/>
      <c r="BR26" s="33"/>
      <c r="BS26" s="33"/>
      <c r="BT26" s="14"/>
      <c r="BU26" s="14"/>
      <c r="BV26" s="14"/>
      <c r="BW26" s="14"/>
      <c r="BX26" s="21"/>
      <c r="BY26" s="21"/>
      <c r="BZ26" s="21"/>
      <c r="CA26" s="21"/>
      <c r="CB26" s="21"/>
      <c r="CC26" s="21"/>
    </row>
    <row r="27" spans="2:84" ht="12.95" customHeight="1" x14ac:dyDescent="0.15">
      <c r="B27" s="147">
        <v>1</v>
      </c>
      <c r="C27" s="74" t="s">
        <v>161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  <c r="R27" s="159"/>
      <c r="S27" s="159"/>
      <c r="T27" s="159"/>
      <c r="U27" s="159"/>
      <c r="V27" s="83">
        <v>17800</v>
      </c>
      <c r="W27" s="146"/>
      <c r="X27" s="146"/>
      <c r="Y27" s="146"/>
      <c r="Z27" s="146"/>
      <c r="AA27" s="71" t="s">
        <v>83</v>
      </c>
      <c r="AB27" s="71"/>
      <c r="AC27" s="71"/>
      <c r="AD27" s="71"/>
      <c r="AE27" s="62">
        <f>R27*V27</f>
        <v>0</v>
      </c>
      <c r="AF27" s="63"/>
      <c r="AG27" s="63"/>
      <c r="AH27" s="63"/>
      <c r="AI27" s="63"/>
      <c r="AJ27" s="82"/>
      <c r="AL27">
        <f>R27</f>
        <v>0</v>
      </c>
      <c r="AM27" s="11"/>
      <c r="AU27" s="32"/>
      <c r="AV27" s="28"/>
      <c r="AW27" s="28"/>
      <c r="AX27" s="28"/>
    </row>
    <row r="28" spans="2:84" ht="12.95" customHeight="1" x14ac:dyDescent="0.15">
      <c r="B28" s="147"/>
      <c r="C28" s="283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5"/>
      <c r="R28" s="159"/>
      <c r="S28" s="159"/>
      <c r="T28" s="159"/>
      <c r="U28" s="159"/>
      <c r="V28" s="83"/>
      <c r="W28" s="146"/>
      <c r="X28" s="146"/>
      <c r="Y28" s="146"/>
      <c r="Z28" s="146"/>
      <c r="AA28" s="71"/>
      <c r="AB28" s="71"/>
      <c r="AC28" s="71"/>
      <c r="AD28" s="71"/>
      <c r="AE28" s="157"/>
      <c r="AF28" s="69"/>
      <c r="AG28" s="69"/>
      <c r="AH28" s="69"/>
      <c r="AI28" s="69"/>
      <c r="AJ28" s="158"/>
      <c r="AM28" s="11"/>
      <c r="AU28" s="32"/>
      <c r="AV28" s="28"/>
      <c r="AW28" s="28"/>
      <c r="AX28" s="28"/>
    </row>
    <row r="29" spans="2:84" ht="12.95" customHeight="1" x14ac:dyDescent="0.15">
      <c r="B29" s="147"/>
      <c r="C29" s="7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  <c r="R29" s="159"/>
      <c r="S29" s="159"/>
      <c r="T29" s="159"/>
      <c r="U29" s="159"/>
      <c r="V29" s="146"/>
      <c r="W29" s="146"/>
      <c r="X29" s="146"/>
      <c r="Y29" s="146"/>
      <c r="Z29" s="146"/>
      <c r="AA29" s="71"/>
      <c r="AB29" s="71"/>
      <c r="AC29" s="71"/>
      <c r="AD29" s="71"/>
      <c r="AE29" s="64"/>
      <c r="AF29" s="65"/>
      <c r="AG29" s="65"/>
      <c r="AH29" s="65"/>
      <c r="AI29" s="65"/>
      <c r="AJ29" s="67"/>
      <c r="AL29" s="11">
        <v>9720</v>
      </c>
      <c r="AU29" s="32"/>
      <c r="AV29" s="28"/>
      <c r="AW29" s="28"/>
      <c r="AX29" s="28"/>
    </row>
    <row r="30" spans="2:84" x14ac:dyDescent="0.15">
      <c r="B30" s="147">
        <v>2</v>
      </c>
      <c r="C30" s="74" t="s">
        <v>151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6"/>
      <c r="R30" s="159"/>
      <c r="S30" s="159"/>
      <c r="T30" s="159"/>
      <c r="U30" s="159"/>
      <c r="V30" s="83">
        <v>17400</v>
      </c>
      <c r="W30" s="146"/>
      <c r="X30" s="146"/>
      <c r="Y30" s="146"/>
      <c r="Z30" s="146"/>
      <c r="AA30" s="71" t="s">
        <v>83</v>
      </c>
      <c r="AB30" s="71"/>
      <c r="AC30" s="71"/>
      <c r="AD30" s="71"/>
      <c r="AE30" s="62">
        <f>R30*V30</f>
        <v>0</v>
      </c>
      <c r="AF30" s="63"/>
      <c r="AG30" s="63"/>
      <c r="AH30" s="63"/>
      <c r="AI30" s="63"/>
      <c r="AJ30" s="82"/>
      <c r="AL30">
        <f>R30</f>
        <v>0</v>
      </c>
      <c r="AM30" s="11"/>
      <c r="AU30" s="32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7"/>
      <c r="BL30" s="27"/>
      <c r="BM30" s="27"/>
      <c r="BN30" s="27"/>
      <c r="BO30" s="33"/>
      <c r="BP30" s="33"/>
      <c r="BQ30" s="33"/>
      <c r="BR30" s="33"/>
      <c r="BS30" s="33"/>
      <c r="BT30" s="14"/>
      <c r="BU30" s="14"/>
      <c r="BV30" s="14"/>
      <c r="BW30" s="14"/>
      <c r="BX30" s="21"/>
      <c r="BY30" s="21"/>
      <c r="BZ30" s="21"/>
      <c r="CA30" s="21"/>
      <c r="CB30" s="21"/>
      <c r="CC30" s="21"/>
      <c r="CF30" s="11"/>
    </row>
    <row r="31" spans="2:84" x14ac:dyDescent="0.15">
      <c r="B31" s="147"/>
      <c r="C31" s="283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  <c r="R31" s="159"/>
      <c r="S31" s="159"/>
      <c r="T31" s="159"/>
      <c r="U31" s="159"/>
      <c r="V31" s="83"/>
      <c r="W31" s="146"/>
      <c r="X31" s="146"/>
      <c r="Y31" s="146"/>
      <c r="Z31" s="146"/>
      <c r="AA31" s="71"/>
      <c r="AB31" s="71"/>
      <c r="AC31" s="71"/>
      <c r="AD31" s="71"/>
      <c r="AE31" s="157"/>
      <c r="AF31" s="69"/>
      <c r="AG31" s="69"/>
      <c r="AH31" s="69"/>
      <c r="AI31" s="69"/>
      <c r="AJ31" s="158"/>
      <c r="AM31" s="11"/>
      <c r="AU31" s="32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7"/>
      <c r="BL31" s="27"/>
      <c r="BM31" s="27"/>
      <c r="BN31" s="27"/>
      <c r="BO31" s="33"/>
      <c r="BP31" s="33"/>
      <c r="BQ31" s="33"/>
      <c r="BR31" s="33"/>
      <c r="BS31" s="33"/>
      <c r="BT31" s="14"/>
      <c r="BU31" s="14"/>
      <c r="BV31" s="14"/>
      <c r="BW31" s="14"/>
      <c r="BX31" s="21"/>
      <c r="BY31" s="21"/>
      <c r="BZ31" s="21"/>
      <c r="CA31" s="21"/>
      <c r="CB31" s="21"/>
      <c r="CC31" s="21"/>
      <c r="CF31" s="11"/>
    </row>
    <row r="32" spans="2:84" x14ac:dyDescent="0.15">
      <c r="B32" s="147"/>
      <c r="C32" s="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159"/>
      <c r="S32" s="159"/>
      <c r="T32" s="159"/>
      <c r="U32" s="159"/>
      <c r="V32" s="146"/>
      <c r="W32" s="146"/>
      <c r="X32" s="146"/>
      <c r="Y32" s="146"/>
      <c r="Z32" s="146"/>
      <c r="AA32" s="71"/>
      <c r="AB32" s="71"/>
      <c r="AC32" s="71"/>
      <c r="AD32" s="71"/>
      <c r="AE32" s="64"/>
      <c r="AF32" s="65"/>
      <c r="AG32" s="65"/>
      <c r="AH32" s="65"/>
      <c r="AI32" s="65"/>
      <c r="AJ32" s="67"/>
      <c r="AL32" s="11">
        <v>1600</v>
      </c>
      <c r="AU32" s="32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6"/>
      <c r="BL32" s="26"/>
      <c r="BM32" s="26"/>
      <c r="BN32" s="26"/>
      <c r="BO32" s="33"/>
      <c r="BP32" s="33"/>
      <c r="BQ32" s="33"/>
      <c r="BR32" s="33"/>
      <c r="BS32" s="33"/>
      <c r="BT32" s="14"/>
      <c r="BU32" s="14"/>
      <c r="BV32" s="14"/>
      <c r="BW32" s="14"/>
      <c r="BX32" s="21"/>
      <c r="BY32" s="21"/>
      <c r="BZ32" s="21"/>
      <c r="CA32" s="21"/>
      <c r="CB32" s="21"/>
      <c r="CC32" s="21"/>
      <c r="CE32" s="11"/>
    </row>
    <row r="33" spans="2:84" x14ac:dyDescent="0.15">
      <c r="B33" s="147">
        <v>3</v>
      </c>
      <c r="C33" s="74" t="s">
        <v>152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  <c r="R33" s="159"/>
      <c r="S33" s="159"/>
      <c r="T33" s="159"/>
      <c r="U33" s="159"/>
      <c r="V33" s="83">
        <v>22700</v>
      </c>
      <c r="W33" s="146"/>
      <c r="X33" s="146"/>
      <c r="Y33" s="146"/>
      <c r="Z33" s="146"/>
      <c r="AA33" s="71" t="s">
        <v>83</v>
      </c>
      <c r="AB33" s="71"/>
      <c r="AC33" s="71"/>
      <c r="AD33" s="71"/>
      <c r="AE33" s="62">
        <f>R33*V33</f>
        <v>0</v>
      </c>
      <c r="AF33" s="63"/>
      <c r="AG33" s="63"/>
      <c r="AH33" s="63"/>
      <c r="AI33" s="63"/>
      <c r="AJ33" s="82"/>
      <c r="AL33">
        <f>R33</f>
        <v>0</v>
      </c>
      <c r="AM33" s="11"/>
      <c r="AU33" s="32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6"/>
      <c r="BL33" s="26"/>
      <c r="BM33" s="26"/>
      <c r="BN33" s="26"/>
      <c r="BO33" s="33"/>
      <c r="BP33" s="33"/>
      <c r="BQ33" s="33"/>
      <c r="BR33" s="33"/>
      <c r="BS33" s="33"/>
      <c r="BT33" s="14"/>
      <c r="BU33" s="14"/>
      <c r="BV33" s="14"/>
      <c r="BW33" s="14"/>
      <c r="BX33" s="21"/>
      <c r="BY33" s="21"/>
      <c r="BZ33" s="21"/>
      <c r="CA33" s="21"/>
      <c r="CB33" s="21"/>
      <c r="CC33" s="21"/>
      <c r="CF33" s="11"/>
    </row>
    <row r="34" spans="2:84" x14ac:dyDescent="0.15">
      <c r="B34" s="147"/>
      <c r="C34" s="283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5"/>
      <c r="R34" s="159"/>
      <c r="S34" s="159"/>
      <c r="T34" s="159"/>
      <c r="U34" s="159"/>
      <c r="V34" s="83"/>
      <c r="W34" s="146"/>
      <c r="X34" s="146"/>
      <c r="Y34" s="146"/>
      <c r="Z34" s="146"/>
      <c r="AA34" s="71"/>
      <c r="AB34" s="71"/>
      <c r="AC34" s="71"/>
      <c r="AD34" s="71"/>
      <c r="AE34" s="157"/>
      <c r="AF34" s="69"/>
      <c r="AG34" s="69"/>
      <c r="AH34" s="69"/>
      <c r="AI34" s="69"/>
      <c r="AJ34" s="158"/>
      <c r="AM34" s="11"/>
      <c r="AU34" s="32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6"/>
      <c r="BL34" s="26"/>
      <c r="BM34" s="26"/>
      <c r="BN34" s="26"/>
      <c r="BO34" s="23"/>
      <c r="BP34" s="23"/>
      <c r="BQ34" s="23"/>
      <c r="BR34" s="23"/>
      <c r="BS34" s="23"/>
      <c r="BT34" s="14"/>
      <c r="BU34" s="14"/>
      <c r="BV34" s="14"/>
      <c r="BW34" s="14"/>
      <c r="BX34" s="24"/>
      <c r="BY34" s="24"/>
      <c r="BZ34" s="24"/>
      <c r="CA34" s="24"/>
      <c r="CB34" s="24"/>
      <c r="CC34" s="24"/>
      <c r="CF34" s="11"/>
    </row>
    <row r="35" spans="2:84" x14ac:dyDescent="0.15">
      <c r="B35" s="147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  <c r="R35" s="159"/>
      <c r="S35" s="159"/>
      <c r="T35" s="159"/>
      <c r="U35" s="159"/>
      <c r="V35" s="146"/>
      <c r="W35" s="146"/>
      <c r="X35" s="146"/>
      <c r="Y35" s="146"/>
      <c r="Z35" s="146"/>
      <c r="AA35" s="71"/>
      <c r="AB35" s="71"/>
      <c r="AC35" s="71"/>
      <c r="AD35" s="71"/>
      <c r="AE35" s="64"/>
      <c r="AF35" s="65"/>
      <c r="AG35" s="65"/>
      <c r="AH35" s="65"/>
      <c r="AI35" s="65"/>
      <c r="AJ35" s="67"/>
      <c r="AL35" s="12">
        <v>1600</v>
      </c>
      <c r="AU35" s="32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6"/>
      <c r="BL35" s="26"/>
      <c r="BM35" s="26"/>
      <c r="BN35" s="26"/>
      <c r="BO35" s="23"/>
      <c r="BP35" s="23"/>
      <c r="BQ35" s="23"/>
      <c r="BR35" s="23"/>
      <c r="BS35" s="23"/>
      <c r="BT35" s="14"/>
      <c r="BU35" s="14"/>
      <c r="BV35" s="14"/>
      <c r="BW35" s="14"/>
      <c r="BX35" s="24"/>
      <c r="BY35" s="24"/>
      <c r="BZ35" s="24"/>
      <c r="CA35" s="24"/>
      <c r="CB35" s="24"/>
      <c r="CC35" s="24"/>
      <c r="CE35" s="12"/>
    </row>
    <row r="36" spans="2:84" x14ac:dyDescent="0.15">
      <c r="B36" s="147">
        <v>4</v>
      </c>
      <c r="C36" s="74" t="s">
        <v>153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6"/>
      <c r="R36" s="159"/>
      <c r="S36" s="159"/>
      <c r="T36" s="159"/>
      <c r="U36" s="159"/>
      <c r="V36" s="83">
        <v>22700</v>
      </c>
      <c r="W36" s="146"/>
      <c r="X36" s="146"/>
      <c r="Y36" s="146"/>
      <c r="Z36" s="146"/>
      <c r="AA36" s="71" t="s">
        <v>83</v>
      </c>
      <c r="AB36" s="71"/>
      <c r="AC36" s="71"/>
      <c r="AD36" s="71"/>
      <c r="AE36" s="62">
        <f>R36*V36</f>
        <v>0</v>
      </c>
      <c r="AF36" s="63"/>
      <c r="AG36" s="63"/>
      <c r="AH36" s="63"/>
      <c r="AI36" s="63"/>
      <c r="AJ36" s="82"/>
      <c r="AL36">
        <f>R38</f>
        <v>0</v>
      </c>
      <c r="AM36" s="11"/>
      <c r="AU36" s="32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6"/>
      <c r="BL36" s="26"/>
      <c r="BM36" s="26"/>
      <c r="BN36" s="26"/>
      <c r="BO36" s="23"/>
      <c r="BP36" s="23"/>
      <c r="BQ36" s="23"/>
      <c r="BR36" s="23"/>
      <c r="BS36" s="23"/>
      <c r="BT36" s="14"/>
      <c r="BU36" s="14"/>
      <c r="BV36" s="14"/>
      <c r="BW36" s="14"/>
      <c r="BX36" s="24"/>
      <c r="BY36" s="24"/>
      <c r="BZ36" s="24"/>
      <c r="CA36" s="24"/>
      <c r="CB36" s="24"/>
      <c r="CC36" s="24"/>
      <c r="CF36" s="11"/>
    </row>
    <row r="37" spans="2:84" x14ac:dyDescent="0.15">
      <c r="B37" s="147"/>
      <c r="C37" s="283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/>
      <c r="R37" s="159"/>
      <c r="S37" s="159"/>
      <c r="T37" s="159"/>
      <c r="U37" s="159"/>
      <c r="V37" s="83"/>
      <c r="W37" s="146"/>
      <c r="X37" s="146"/>
      <c r="Y37" s="146"/>
      <c r="Z37" s="146"/>
      <c r="AA37" s="71"/>
      <c r="AB37" s="71"/>
      <c r="AC37" s="71"/>
      <c r="AD37" s="71"/>
      <c r="AE37" s="157"/>
      <c r="AF37" s="69"/>
      <c r="AG37" s="69"/>
      <c r="AH37" s="69"/>
      <c r="AI37" s="69"/>
      <c r="AJ37" s="158"/>
      <c r="AM37" s="11"/>
      <c r="AU37" s="32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6"/>
      <c r="BL37" s="26"/>
      <c r="BM37" s="26"/>
      <c r="BN37" s="26"/>
      <c r="BO37" s="23"/>
      <c r="BP37" s="23"/>
      <c r="BQ37" s="23"/>
      <c r="BR37" s="23"/>
      <c r="BS37" s="23"/>
      <c r="BT37" s="14"/>
      <c r="BU37" s="14"/>
      <c r="BV37" s="14"/>
      <c r="BW37" s="14"/>
      <c r="BX37" s="24"/>
      <c r="BY37" s="24"/>
      <c r="BZ37" s="24"/>
      <c r="CA37" s="24"/>
      <c r="CB37" s="24"/>
      <c r="CC37" s="24"/>
      <c r="CF37" s="11"/>
    </row>
    <row r="38" spans="2:84" x14ac:dyDescent="0.15">
      <c r="B38" s="147"/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  <c r="R38" s="159"/>
      <c r="S38" s="159"/>
      <c r="T38" s="159"/>
      <c r="U38" s="159"/>
      <c r="V38" s="146"/>
      <c r="W38" s="146"/>
      <c r="X38" s="146"/>
      <c r="Y38" s="146"/>
      <c r="Z38" s="146"/>
      <c r="AA38" s="71"/>
      <c r="AB38" s="71"/>
      <c r="AC38" s="71"/>
      <c r="AD38" s="71"/>
      <c r="AE38" s="64"/>
      <c r="AF38" s="65"/>
      <c r="AG38" s="65"/>
      <c r="AH38" s="65"/>
      <c r="AI38" s="65"/>
      <c r="AJ38" s="67"/>
      <c r="AL38">
        <f>R40</f>
        <v>0</v>
      </c>
      <c r="AM38" s="11"/>
      <c r="AU38" s="32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6"/>
      <c r="BL38" s="26"/>
      <c r="BM38" s="26"/>
      <c r="BN38" s="26"/>
      <c r="BO38" s="23"/>
      <c r="BP38" s="23"/>
      <c r="BQ38" s="23"/>
      <c r="BR38" s="23"/>
      <c r="BS38" s="23"/>
      <c r="BT38" s="14"/>
      <c r="BU38" s="14"/>
      <c r="BV38" s="14"/>
      <c r="BW38" s="14"/>
      <c r="BX38" s="24"/>
      <c r="BY38" s="24"/>
      <c r="BZ38" s="24"/>
      <c r="CA38" s="24"/>
      <c r="CB38" s="24"/>
      <c r="CC38" s="24"/>
      <c r="CF38" s="11"/>
    </row>
    <row r="39" spans="2:84" ht="12.95" customHeight="1" x14ac:dyDescent="0.15">
      <c r="B39" s="147">
        <v>5</v>
      </c>
      <c r="C39" s="102" t="s">
        <v>154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  <c r="R39" s="159"/>
      <c r="S39" s="159"/>
      <c r="T39" s="159"/>
      <c r="U39" s="159"/>
      <c r="V39" s="83">
        <v>10700</v>
      </c>
      <c r="W39" s="146"/>
      <c r="X39" s="146"/>
      <c r="Y39" s="146"/>
      <c r="Z39" s="146"/>
      <c r="AA39" s="71" t="s">
        <v>83</v>
      </c>
      <c r="AB39" s="71"/>
      <c r="AC39" s="71"/>
      <c r="AD39" s="71"/>
      <c r="AE39" s="62">
        <f>R39*V39</f>
        <v>0</v>
      </c>
      <c r="AF39" s="63"/>
      <c r="AG39" s="63"/>
      <c r="AH39" s="63"/>
      <c r="AI39" s="63"/>
      <c r="AJ39" s="82"/>
      <c r="AM39" s="11"/>
      <c r="AU39" s="32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6"/>
      <c r="BL39" s="26"/>
      <c r="BM39" s="26"/>
      <c r="BN39" s="26"/>
      <c r="BO39" s="23"/>
      <c r="BP39" s="23"/>
      <c r="BQ39" s="23"/>
      <c r="BR39" s="23"/>
      <c r="BS39" s="23"/>
      <c r="BT39" s="14"/>
      <c r="BU39" s="14"/>
      <c r="BV39" s="14"/>
      <c r="BW39" s="14"/>
      <c r="BX39" s="24"/>
      <c r="BY39" s="24"/>
      <c r="BZ39" s="24"/>
      <c r="CA39" s="24"/>
      <c r="CB39" s="24"/>
      <c r="CC39" s="24"/>
      <c r="CF39" s="11"/>
    </row>
    <row r="40" spans="2:84" ht="12.95" customHeight="1" x14ac:dyDescent="0.15">
      <c r="B40" s="147"/>
      <c r="C40" s="288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5"/>
      <c r="R40" s="159"/>
      <c r="S40" s="159"/>
      <c r="T40" s="159"/>
      <c r="U40" s="159"/>
      <c r="V40" s="83"/>
      <c r="W40" s="146"/>
      <c r="X40" s="146"/>
      <c r="Y40" s="146"/>
      <c r="Z40" s="146"/>
      <c r="AA40" s="71"/>
      <c r="AB40" s="71"/>
      <c r="AC40" s="71"/>
      <c r="AD40" s="71"/>
      <c r="AE40" s="157"/>
      <c r="AF40" s="69"/>
      <c r="AG40" s="69"/>
      <c r="AH40" s="69"/>
      <c r="AI40" s="69"/>
      <c r="AJ40" s="158"/>
      <c r="AL40">
        <v>1600</v>
      </c>
      <c r="AU40" s="32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6"/>
      <c r="BL40" s="26"/>
      <c r="BM40" s="26"/>
      <c r="BN40" s="26"/>
      <c r="BO40" s="23"/>
      <c r="BP40" s="23"/>
      <c r="BQ40" s="23"/>
      <c r="BR40" s="23"/>
      <c r="BS40" s="23"/>
      <c r="BT40" s="14"/>
      <c r="BU40" s="14"/>
      <c r="BV40" s="14"/>
      <c r="BW40" s="14"/>
      <c r="BX40" s="24"/>
      <c r="BY40" s="24"/>
      <c r="BZ40" s="24"/>
      <c r="CA40" s="24"/>
      <c r="CB40" s="24"/>
      <c r="CC40" s="24"/>
    </row>
    <row r="41" spans="2:84" ht="12.95" customHeight="1" x14ac:dyDescent="0.15">
      <c r="B41" s="147"/>
      <c r="C41" s="77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9"/>
      <c r="R41" s="159"/>
      <c r="S41" s="159"/>
      <c r="T41" s="159"/>
      <c r="U41" s="159"/>
      <c r="V41" s="146"/>
      <c r="W41" s="146"/>
      <c r="X41" s="146"/>
      <c r="Y41" s="146"/>
      <c r="Z41" s="146"/>
      <c r="AA41" s="71"/>
      <c r="AB41" s="71"/>
      <c r="AC41" s="71"/>
      <c r="AD41" s="71"/>
      <c r="AE41" s="64"/>
      <c r="AF41" s="65"/>
      <c r="AG41" s="65"/>
      <c r="AH41" s="65"/>
      <c r="AI41" s="65"/>
      <c r="AJ41" s="67"/>
      <c r="AL41" t="e">
        <f>#REF!</f>
        <v>#REF!</v>
      </c>
      <c r="AM41" s="11"/>
      <c r="AU41" s="32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6"/>
      <c r="BL41" s="26"/>
      <c r="BM41" s="26"/>
      <c r="BN41" s="26"/>
      <c r="BO41" s="23"/>
      <c r="BP41" s="23"/>
      <c r="BQ41" s="23"/>
      <c r="BR41" s="23"/>
      <c r="BS41" s="23"/>
      <c r="BT41" s="14"/>
      <c r="BU41" s="14"/>
      <c r="BV41" s="14"/>
      <c r="BW41" s="14"/>
      <c r="BX41" s="24"/>
      <c r="BY41" s="24"/>
      <c r="BZ41" s="24"/>
      <c r="CA41" s="24"/>
      <c r="CB41" s="24"/>
      <c r="CC41" s="24"/>
      <c r="CF41" s="11"/>
    </row>
    <row r="42" spans="2:84" ht="12.95" customHeight="1" x14ac:dyDescent="0.15">
      <c r="B42" s="147">
        <v>6</v>
      </c>
      <c r="C42" s="74" t="s">
        <v>162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6"/>
      <c r="R42" s="159"/>
      <c r="S42" s="159"/>
      <c r="T42" s="159"/>
      <c r="U42" s="159"/>
      <c r="V42" s="83">
        <v>7000</v>
      </c>
      <c r="W42" s="146"/>
      <c r="X42" s="146"/>
      <c r="Y42" s="146"/>
      <c r="Z42" s="146"/>
      <c r="AA42" s="71" t="s">
        <v>1</v>
      </c>
      <c r="AB42" s="71"/>
      <c r="AC42" s="71"/>
      <c r="AD42" s="71"/>
      <c r="AE42" s="62">
        <f>R42*V42</f>
        <v>0</v>
      </c>
      <c r="AF42" s="63"/>
      <c r="AG42" s="63"/>
      <c r="AH42" s="63"/>
      <c r="AI42" s="63"/>
      <c r="AJ42" s="82"/>
      <c r="AL42">
        <v>1600</v>
      </c>
      <c r="AU42" s="34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27"/>
      <c r="BL42" s="27"/>
      <c r="BM42" s="27"/>
      <c r="BN42" s="27"/>
      <c r="BO42" s="36"/>
      <c r="BP42" s="36"/>
      <c r="BQ42" s="36"/>
      <c r="BR42" s="36"/>
      <c r="BS42" s="36"/>
      <c r="BT42" s="37"/>
      <c r="BU42" s="37"/>
      <c r="BV42" s="37"/>
      <c r="BW42" s="37"/>
      <c r="BX42" s="21"/>
      <c r="BY42" s="21"/>
      <c r="BZ42" s="21"/>
      <c r="CA42" s="21"/>
      <c r="CB42" s="21"/>
      <c r="CC42" s="21"/>
    </row>
    <row r="43" spans="2:84" ht="12.95" customHeight="1" x14ac:dyDescent="0.15">
      <c r="B43" s="147"/>
      <c r="C43" s="283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5"/>
      <c r="R43" s="159"/>
      <c r="S43" s="159"/>
      <c r="T43" s="159"/>
      <c r="U43" s="159"/>
      <c r="V43" s="83"/>
      <c r="W43" s="146"/>
      <c r="X43" s="146"/>
      <c r="Y43" s="146"/>
      <c r="Z43" s="146"/>
      <c r="AA43" s="71"/>
      <c r="AB43" s="71"/>
      <c r="AC43" s="71"/>
      <c r="AD43" s="71"/>
      <c r="AE43" s="157"/>
      <c r="AF43" s="69"/>
      <c r="AG43" s="69"/>
      <c r="AH43" s="69"/>
      <c r="AI43" s="69"/>
      <c r="AJ43" s="158"/>
      <c r="AU43" s="34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27"/>
      <c r="BL43" s="27"/>
      <c r="BM43" s="27"/>
      <c r="BN43" s="27"/>
      <c r="BO43" s="36"/>
      <c r="BP43" s="36"/>
      <c r="BQ43" s="36"/>
      <c r="BR43" s="36"/>
      <c r="BS43" s="36"/>
      <c r="BT43" s="37"/>
      <c r="BU43" s="37"/>
      <c r="BV43" s="37"/>
      <c r="BW43" s="37"/>
      <c r="BX43" s="21"/>
      <c r="BY43" s="21"/>
      <c r="BZ43" s="21"/>
      <c r="CA43" s="21"/>
      <c r="CB43" s="21"/>
      <c r="CC43" s="21"/>
    </row>
    <row r="44" spans="2:84" ht="12.95" customHeight="1" x14ac:dyDescent="0.15">
      <c r="B44" s="147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9"/>
      <c r="R44" s="159"/>
      <c r="S44" s="159"/>
      <c r="T44" s="159"/>
      <c r="U44" s="159"/>
      <c r="V44" s="146"/>
      <c r="W44" s="146"/>
      <c r="X44" s="146"/>
      <c r="Y44" s="146"/>
      <c r="Z44" s="146"/>
      <c r="AA44" s="71"/>
      <c r="AB44" s="71"/>
      <c r="AC44" s="71"/>
      <c r="AD44" s="71"/>
      <c r="AE44" s="64"/>
      <c r="AF44" s="65"/>
      <c r="AG44" s="65"/>
      <c r="AH44" s="65"/>
      <c r="AI44" s="65"/>
      <c r="AJ44" s="67"/>
      <c r="AU44" s="34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27"/>
      <c r="BL44" s="27"/>
      <c r="BM44" s="27"/>
      <c r="BN44" s="27"/>
      <c r="BO44" s="36"/>
      <c r="BP44" s="36"/>
      <c r="BQ44" s="36"/>
      <c r="BR44" s="36"/>
      <c r="BS44" s="36"/>
      <c r="BT44" s="37"/>
      <c r="BU44" s="37"/>
      <c r="BV44" s="37"/>
      <c r="BW44" s="37"/>
      <c r="BX44" s="21"/>
      <c r="BY44" s="21"/>
      <c r="BZ44" s="21"/>
      <c r="CA44" s="21"/>
      <c r="CB44" s="21"/>
      <c r="CC44" s="21"/>
    </row>
    <row r="45" spans="2:84" ht="12.95" customHeight="1" x14ac:dyDescent="0.15">
      <c r="B45" s="147">
        <v>7</v>
      </c>
      <c r="C45" s="74" t="s">
        <v>163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6"/>
      <c r="R45" s="159"/>
      <c r="S45" s="159"/>
      <c r="T45" s="159"/>
      <c r="U45" s="159"/>
      <c r="V45" s="83">
        <v>8400</v>
      </c>
      <c r="W45" s="146"/>
      <c r="X45" s="146"/>
      <c r="Y45" s="146"/>
      <c r="Z45" s="146"/>
      <c r="AA45" s="71" t="s">
        <v>1</v>
      </c>
      <c r="AB45" s="71"/>
      <c r="AC45" s="71"/>
      <c r="AD45" s="71"/>
      <c r="AE45" s="62">
        <f>R45*V45</f>
        <v>0</v>
      </c>
      <c r="AF45" s="63"/>
      <c r="AG45" s="63"/>
      <c r="AH45" s="63"/>
      <c r="AI45" s="63"/>
      <c r="AJ45" s="82"/>
      <c r="AU45" s="34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27"/>
      <c r="BL45" s="27"/>
      <c r="BM45" s="27"/>
      <c r="BN45" s="27"/>
      <c r="BO45" s="36"/>
      <c r="BP45" s="36"/>
      <c r="BQ45" s="36"/>
      <c r="BR45" s="36"/>
      <c r="BS45" s="36"/>
      <c r="BT45" s="37"/>
      <c r="BU45" s="37"/>
      <c r="BV45" s="37"/>
      <c r="BW45" s="37"/>
      <c r="BX45" s="21"/>
      <c r="BY45" s="21"/>
      <c r="BZ45" s="21"/>
      <c r="CA45" s="21"/>
      <c r="CB45" s="21"/>
      <c r="CC45" s="21"/>
    </row>
    <row r="46" spans="2:84" ht="12.95" customHeight="1" x14ac:dyDescent="0.15">
      <c r="B46" s="147"/>
      <c r="C46" s="283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5"/>
      <c r="R46" s="159"/>
      <c r="S46" s="159"/>
      <c r="T46" s="159"/>
      <c r="U46" s="159"/>
      <c r="V46" s="83"/>
      <c r="W46" s="146"/>
      <c r="X46" s="146"/>
      <c r="Y46" s="146"/>
      <c r="Z46" s="146"/>
      <c r="AA46" s="71"/>
      <c r="AB46" s="71"/>
      <c r="AC46" s="71"/>
      <c r="AD46" s="71"/>
      <c r="AE46" s="157"/>
      <c r="AF46" s="69"/>
      <c r="AG46" s="69"/>
      <c r="AH46" s="69"/>
      <c r="AI46" s="69"/>
      <c r="AJ46" s="158"/>
      <c r="AU46" s="34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27"/>
      <c r="BL46" s="27"/>
      <c r="BM46" s="27"/>
      <c r="BN46" s="27"/>
      <c r="BO46" s="36"/>
      <c r="BP46" s="36"/>
      <c r="BQ46" s="36"/>
      <c r="BR46" s="36"/>
      <c r="BS46" s="36"/>
      <c r="BT46" s="37"/>
      <c r="BU46" s="37"/>
      <c r="BV46" s="37"/>
      <c r="BW46" s="37"/>
      <c r="BX46" s="21"/>
      <c r="BY46" s="21"/>
      <c r="BZ46" s="21"/>
      <c r="CA46" s="21"/>
      <c r="CB46" s="21"/>
      <c r="CC46" s="21"/>
    </row>
    <row r="47" spans="2:84" ht="12.95" customHeight="1" x14ac:dyDescent="0.15">
      <c r="B47" s="147"/>
      <c r="C47" s="77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9"/>
      <c r="R47" s="159"/>
      <c r="S47" s="159"/>
      <c r="T47" s="159"/>
      <c r="U47" s="159"/>
      <c r="V47" s="146"/>
      <c r="W47" s="146"/>
      <c r="X47" s="146"/>
      <c r="Y47" s="146"/>
      <c r="Z47" s="146"/>
      <c r="AA47" s="71"/>
      <c r="AB47" s="71"/>
      <c r="AC47" s="71"/>
      <c r="AD47" s="71"/>
      <c r="AE47" s="64"/>
      <c r="AF47" s="65"/>
      <c r="AG47" s="65"/>
      <c r="AH47" s="65"/>
      <c r="AI47" s="65"/>
      <c r="AJ47" s="67"/>
      <c r="AU47" s="34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27"/>
      <c r="BL47" s="27"/>
      <c r="BM47" s="27"/>
      <c r="BN47" s="27"/>
      <c r="BO47" s="36"/>
      <c r="BP47" s="36"/>
      <c r="BQ47" s="36"/>
      <c r="BR47" s="36"/>
      <c r="BS47" s="36"/>
      <c r="BT47" s="37"/>
      <c r="BU47" s="37"/>
      <c r="BV47" s="37"/>
      <c r="BW47" s="37"/>
      <c r="BX47" s="21"/>
      <c r="BY47" s="21"/>
      <c r="BZ47" s="21"/>
      <c r="CA47" s="21"/>
      <c r="CB47" s="21"/>
      <c r="CC47" s="21"/>
    </row>
    <row r="48" spans="2:84" ht="11.25" customHeight="1" x14ac:dyDescent="0.15">
      <c r="B48" s="56" t="s">
        <v>40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8"/>
      <c r="AE48" s="62">
        <f>SUM(AE27:AI47)</f>
        <v>0</v>
      </c>
      <c r="AF48" s="63"/>
      <c r="AG48" s="63"/>
      <c r="AH48" s="63"/>
      <c r="AI48" s="63"/>
      <c r="AJ48" s="66" t="s">
        <v>34</v>
      </c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21"/>
      <c r="BY48" s="21"/>
      <c r="BZ48" s="21"/>
      <c r="CA48" s="21"/>
      <c r="CB48" s="21"/>
      <c r="CC48" s="33"/>
    </row>
    <row r="49" spans="2:84" ht="11.25" customHeight="1" x14ac:dyDescent="0.15"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1"/>
      <c r="AE49" s="64"/>
      <c r="AF49" s="65"/>
      <c r="AG49" s="65"/>
      <c r="AH49" s="65"/>
      <c r="AI49" s="65"/>
      <c r="AJ49" s="67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21"/>
      <c r="BY49" s="21"/>
      <c r="BZ49" s="21"/>
      <c r="CA49" s="21"/>
      <c r="CB49" s="21"/>
      <c r="CC49" s="21"/>
    </row>
    <row r="50" spans="2:84" ht="12.95" customHeight="1" x14ac:dyDescent="0.15">
      <c r="B50" s="32"/>
      <c r="C50" s="50" t="s">
        <v>155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14"/>
      <c r="S50" s="14"/>
      <c r="T50" s="14"/>
      <c r="U50" s="14"/>
      <c r="V50" s="38"/>
      <c r="W50" s="38"/>
      <c r="X50" s="38"/>
      <c r="Y50" s="38"/>
      <c r="Z50" s="38"/>
      <c r="AA50" s="14"/>
      <c r="AB50" s="14"/>
      <c r="AC50" s="14"/>
      <c r="AD50" s="14"/>
      <c r="AE50" s="24"/>
      <c r="AF50" s="24"/>
      <c r="AG50" s="24"/>
      <c r="AH50" s="24"/>
      <c r="AI50" s="24"/>
      <c r="AJ50" s="24"/>
      <c r="AM50" s="11"/>
      <c r="AU50" s="32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14"/>
      <c r="BL50" s="14"/>
      <c r="BM50" s="14"/>
      <c r="BN50" s="14"/>
      <c r="BO50" s="38"/>
      <c r="BP50" s="38"/>
      <c r="BQ50" s="38"/>
      <c r="BR50" s="38"/>
      <c r="BS50" s="38"/>
      <c r="BT50" s="14"/>
      <c r="BU50" s="14"/>
      <c r="BV50" s="14"/>
      <c r="BW50" s="14"/>
      <c r="BX50" s="24"/>
      <c r="BY50" s="24"/>
      <c r="BZ50" s="24"/>
      <c r="CA50" s="24"/>
      <c r="CB50" s="24"/>
      <c r="CC50" s="24"/>
      <c r="CF50" s="11"/>
    </row>
    <row r="51" spans="2:84" ht="12.95" customHeight="1" x14ac:dyDescent="0.15">
      <c r="B51" s="32"/>
      <c r="C51" s="50" t="s">
        <v>158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14"/>
      <c r="S51" s="14"/>
      <c r="T51" s="14"/>
      <c r="U51" s="14"/>
      <c r="V51" s="38"/>
      <c r="W51" s="38"/>
      <c r="X51" s="38"/>
      <c r="Y51" s="38"/>
      <c r="Z51" s="38"/>
      <c r="AA51" s="14"/>
      <c r="AB51" s="14"/>
      <c r="AC51" s="14"/>
      <c r="AD51" s="14"/>
      <c r="AE51" s="24"/>
      <c r="AF51" s="24"/>
      <c r="AG51" s="24"/>
      <c r="AH51" s="24"/>
      <c r="AI51" s="24"/>
      <c r="AJ51" s="24"/>
      <c r="AU51" s="32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14"/>
      <c r="BL51" s="14"/>
      <c r="BM51" s="14"/>
      <c r="BN51" s="14"/>
      <c r="BO51" s="38"/>
      <c r="BP51" s="38"/>
      <c r="BQ51" s="38"/>
      <c r="BR51" s="38"/>
      <c r="BS51" s="38"/>
      <c r="BT51" s="14"/>
      <c r="BU51" s="14"/>
      <c r="BV51" s="14"/>
      <c r="BW51" s="14"/>
      <c r="BX51" s="24"/>
      <c r="BY51" s="24"/>
      <c r="BZ51" s="24"/>
      <c r="CA51" s="24"/>
      <c r="CB51" s="24"/>
      <c r="CC51" s="24"/>
    </row>
    <row r="52" spans="2:84" ht="12.95" customHeight="1" x14ac:dyDescent="0.15">
      <c r="B52" s="32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14"/>
      <c r="S52" s="14"/>
      <c r="T52" s="14"/>
      <c r="U52" s="14"/>
      <c r="V52" s="38"/>
      <c r="W52" s="38"/>
      <c r="X52" s="38"/>
      <c r="Y52" s="38"/>
      <c r="Z52" s="8" t="s">
        <v>23</v>
      </c>
      <c r="AA52" s="14"/>
      <c r="AB52" s="14"/>
      <c r="AC52" s="14"/>
      <c r="AD52" s="14"/>
      <c r="AE52" s="24"/>
      <c r="AF52" s="24"/>
      <c r="AG52" s="24"/>
      <c r="AH52" s="24"/>
      <c r="AI52" s="24"/>
      <c r="AJ52" s="24"/>
      <c r="AM52" s="11"/>
      <c r="AU52" s="32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14"/>
      <c r="BL52" s="14"/>
      <c r="BM52" s="14"/>
      <c r="BN52" s="14"/>
      <c r="BO52" s="38"/>
      <c r="BP52" s="38"/>
      <c r="BQ52" s="38"/>
      <c r="BR52" s="38"/>
      <c r="BS52" s="38"/>
      <c r="BT52" s="14"/>
      <c r="BU52" s="14"/>
      <c r="BV52" s="14"/>
      <c r="BW52" s="14"/>
      <c r="BX52" s="24"/>
      <c r="BY52" s="24"/>
      <c r="BZ52" s="24"/>
      <c r="CA52" s="24"/>
      <c r="CB52" s="24"/>
      <c r="CC52" s="24"/>
      <c r="CF52" s="11"/>
    </row>
    <row r="53" spans="2:84" ht="12.95" customHeight="1" x14ac:dyDescent="0.15">
      <c r="B53" s="3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14"/>
      <c r="S53" s="14"/>
      <c r="T53" s="14"/>
      <c r="U53" s="14"/>
      <c r="V53" s="38"/>
      <c r="W53" s="38"/>
      <c r="X53" s="38"/>
      <c r="Y53" s="38"/>
      <c r="Z53" s="8" t="s">
        <v>60</v>
      </c>
      <c r="AA53" s="14"/>
      <c r="AB53" s="14"/>
      <c r="AC53" s="14"/>
      <c r="AD53" s="14"/>
      <c r="AE53" s="24"/>
      <c r="AF53" s="24"/>
      <c r="AG53" s="24"/>
      <c r="AH53" s="24"/>
      <c r="AI53" s="24"/>
      <c r="AJ53" s="24"/>
      <c r="AU53" s="32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14"/>
      <c r="BL53" s="14"/>
      <c r="BM53" s="14"/>
      <c r="BN53" s="14"/>
      <c r="BO53" s="38"/>
      <c r="BP53" s="38"/>
      <c r="BQ53" s="38"/>
      <c r="BR53" s="38"/>
      <c r="BS53" s="38"/>
      <c r="BT53" s="14"/>
      <c r="BU53" s="14"/>
      <c r="BV53" s="14"/>
      <c r="BW53" s="14"/>
      <c r="BX53" s="24"/>
      <c r="BY53" s="24"/>
      <c r="BZ53" s="24"/>
      <c r="CA53" s="24"/>
      <c r="CB53" s="24"/>
      <c r="CC53" s="24"/>
    </row>
    <row r="54" spans="2:84" ht="12.95" customHeight="1" x14ac:dyDescent="0.15">
      <c r="B54" s="32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14"/>
      <c r="S54" s="14"/>
      <c r="T54" s="14"/>
      <c r="U54" s="14"/>
      <c r="V54" s="38"/>
      <c r="W54" s="38"/>
      <c r="X54" s="38"/>
      <c r="Y54" s="38"/>
      <c r="Z54" s="8" t="s">
        <v>62</v>
      </c>
      <c r="AA54" s="14"/>
      <c r="AB54" s="14"/>
      <c r="AC54" s="14"/>
      <c r="AD54" s="14"/>
      <c r="AE54" s="24"/>
      <c r="AF54" s="24"/>
      <c r="AG54" s="24"/>
      <c r="AH54" s="24"/>
      <c r="AI54" s="24"/>
      <c r="AJ54" s="24"/>
      <c r="AM54" s="11"/>
      <c r="AU54" s="32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14"/>
      <c r="BL54" s="14"/>
      <c r="BM54" s="14"/>
      <c r="BN54" s="14"/>
      <c r="BO54" s="38"/>
      <c r="BP54" s="38"/>
      <c r="BQ54" s="38"/>
      <c r="BR54" s="38"/>
      <c r="BS54" s="38"/>
      <c r="BT54" s="14"/>
      <c r="BU54" s="14"/>
      <c r="BV54" s="14"/>
      <c r="BW54" s="14"/>
      <c r="BX54" s="24"/>
      <c r="BY54" s="24"/>
      <c r="BZ54" s="24"/>
      <c r="CA54" s="24"/>
      <c r="CB54" s="24"/>
      <c r="CC54" s="24"/>
      <c r="CF54" s="11"/>
    </row>
    <row r="55" spans="2:84" ht="12.95" customHeight="1" x14ac:dyDescent="0.15">
      <c r="B55" s="32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14"/>
      <c r="S55" s="14"/>
      <c r="T55" s="14"/>
      <c r="U55" s="14"/>
      <c r="V55" s="38"/>
      <c r="W55" s="38"/>
      <c r="X55" s="38"/>
      <c r="Y55" s="38"/>
      <c r="Z55" s="8" t="s">
        <v>160</v>
      </c>
      <c r="AA55" s="14"/>
      <c r="AB55" s="14"/>
      <c r="AC55" s="14"/>
      <c r="AD55" s="14"/>
      <c r="AE55" s="24"/>
      <c r="AF55" s="24"/>
      <c r="AG55" s="24"/>
      <c r="AH55" s="24"/>
      <c r="AI55" s="24"/>
      <c r="AJ55" s="24"/>
      <c r="AU55" s="32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14"/>
      <c r="BL55" s="14"/>
      <c r="BM55" s="14"/>
      <c r="BN55" s="14"/>
      <c r="BO55" s="38"/>
      <c r="BP55" s="38"/>
      <c r="BQ55" s="38"/>
      <c r="BR55" s="38"/>
      <c r="BS55" s="38"/>
      <c r="BT55" s="14"/>
      <c r="BU55" s="14"/>
      <c r="BV55" s="14"/>
      <c r="BW55" s="14"/>
      <c r="BX55" s="24"/>
      <c r="BY55" s="24"/>
      <c r="BZ55" s="24"/>
      <c r="CA55" s="24"/>
      <c r="CB55" s="24"/>
      <c r="CC55" s="24"/>
    </row>
    <row r="56" spans="2:84" ht="12.95" customHeight="1" x14ac:dyDescent="0.15">
      <c r="B56" s="32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14"/>
      <c r="S56" s="14"/>
      <c r="T56" s="14"/>
      <c r="U56" s="14"/>
      <c r="V56" s="38"/>
      <c r="W56" s="38"/>
      <c r="X56" s="38"/>
      <c r="Y56" s="38"/>
      <c r="Z56" s="8" t="s">
        <v>59</v>
      </c>
      <c r="AA56" s="14"/>
      <c r="AB56" s="14"/>
      <c r="AC56" s="14"/>
      <c r="AD56" s="14"/>
      <c r="AE56" s="24"/>
      <c r="AF56" s="24"/>
      <c r="AG56" s="24"/>
      <c r="AH56" s="24"/>
      <c r="AI56" s="24"/>
      <c r="AJ56" s="24"/>
      <c r="AM56" s="11"/>
      <c r="AU56" s="32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14"/>
      <c r="BL56" s="14"/>
      <c r="BM56" s="14"/>
      <c r="BN56" s="14"/>
      <c r="BO56" s="38"/>
      <c r="BP56" s="38"/>
      <c r="BQ56" s="38"/>
      <c r="BR56" s="38"/>
      <c r="BS56" s="38"/>
      <c r="BT56" s="14"/>
      <c r="BU56" s="14"/>
      <c r="BV56" s="14"/>
      <c r="BW56" s="14"/>
      <c r="BX56" s="24"/>
      <c r="BY56" s="24"/>
      <c r="BZ56" s="24"/>
      <c r="CA56" s="24"/>
      <c r="CB56" s="24"/>
      <c r="CC56" s="24"/>
      <c r="CF56" s="11"/>
    </row>
    <row r="57" spans="2:84" ht="12.95" customHeight="1" x14ac:dyDescent="0.15">
      <c r="B57" s="3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14"/>
      <c r="S57" s="14"/>
      <c r="T57" s="14"/>
      <c r="U57" s="14"/>
      <c r="V57" s="38"/>
      <c r="W57" s="38"/>
      <c r="X57" s="38"/>
      <c r="Y57" s="38"/>
      <c r="Z57" s="38"/>
      <c r="AA57" s="14"/>
      <c r="AB57" s="14"/>
      <c r="AC57" s="14"/>
      <c r="AD57" s="14"/>
      <c r="AE57" s="24"/>
      <c r="AF57" s="24"/>
      <c r="AG57" s="24"/>
      <c r="AH57" s="24"/>
      <c r="AI57" s="24"/>
      <c r="AJ57" s="24"/>
      <c r="AM57" s="11"/>
      <c r="AU57" s="32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14"/>
      <c r="BL57" s="14"/>
      <c r="BM57" s="14"/>
      <c r="BN57" s="14"/>
      <c r="BO57" s="38"/>
      <c r="BP57" s="38"/>
      <c r="BQ57" s="38"/>
      <c r="BR57" s="38"/>
      <c r="BS57" s="38"/>
      <c r="BT57" s="14"/>
      <c r="BU57" s="14"/>
      <c r="BV57" s="14"/>
      <c r="BW57" s="14"/>
      <c r="BX57" s="24"/>
      <c r="BY57" s="24"/>
      <c r="BZ57" s="24"/>
      <c r="CA57" s="24"/>
      <c r="CB57" s="24"/>
      <c r="CC57" s="24"/>
      <c r="CF57" s="11"/>
    </row>
    <row r="58" spans="2:84" ht="12.95" customHeight="1" x14ac:dyDescent="0.15">
      <c r="B58" s="32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14"/>
      <c r="S58" s="14"/>
      <c r="T58" s="14"/>
      <c r="U58" s="14"/>
      <c r="V58" s="38"/>
      <c r="W58" s="38"/>
      <c r="X58" s="38"/>
      <c r="Y58" s="38"/>
      <c r="Z58" s="38"/>
      <c r="AA58" s="14"/>
      <c r="AB58" s="14"/>
      <c r="AC58" s="14"/>
      <c r="AD58" s="14"/>
      <c r="AE58" s="24"/>
      <c r="AF58" s="24"/>
      <c r="AG58" s="24"/>
      <c r="AH58" s="24"/>
      <c r="AI58" s="24"/>
      <c r="AJ58" s="24"/>
      <c r="AU58" s="32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14"/>
      <c r="BL58" s="14"/>
      <c r="BM58" s="14"/>
      <c r="BN58" s="14"/>
      <c r="BO58" s="38"/>
      <c r="BP58" s="38"/>
      <c r="BQ58" s="38"/>
      <c r="BR58" s="38"/>
      <c r="BS58" s="38"/>
      <c r="BT58" s="14"/>
      <c r="BU58" s="14"/>
      <c r="BV58" s="14"/>
      <c r="BW58" s="14"/>
      <c r="BX58" s="24"/>
      <c r="BY58" s="24"/>
      <c r="BZ58" s="24"/>
      <c r="CA58" s="24"/>
      <c r="CB58" s="24"/>
      <c r="CC58" s="24"/>
    </row>
    <row r="59" spans="2:84" ht="12.95" customHeight="1" x14ac:dyDescent="0.15">
      <c r="B59" s="32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14"/>
      <c r="S59" s="14"/>
      <c r="T59" s="14"/>
      <c r="U59" s="14"/>
      <c r="V59" s="38"/>
      <c r="W59" s="38"/>
      <c r="X59" s="38"/>
      <c r="Y59" s="38"/>
      <c r="Z59" s="38"/>
      <c r="AA59" s="14"/>
      <c r="AB59" s="14"/>
      <c r="AC59" s="14"/>
      <c r="AD59" s="14"/>
      <c r="AE59" s="24"/>
      <c r="AF59" s="24"/>
      <c r="AG59" s="24"/>
      <c r="AH59" s="24"/>
      <c r="AI59" s="24"/>
      <c r="AJ59" s="24"/>
      <c r="AM59" s="11"/>
      <c r="AU59" s="32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14"/>
      <c r="BL59" s="14"/>
      <c r="BM59" s="14"/>
      <c r="BN59" s="14"/>
      <c r="BO59" s="38"/>
      <c r="BP59" s="38"/>
      <c r="BQ59" s="38"/>
      <c r="BR59" s="38"/>
      <c r="BS59" s="38"/>
      <c r="BT59" s="14"/>
      <c r="BU59" s="14"/>
      <c r="BV59" s="14"/>
      <c r="BW59" s="14"/>
      <c r="BX59" s="24"/>
      <c r="BY59" s="24"/>
      <c r="BZ59" s="24"/>
      <c r="CA59" s="24"/>
      <c r="CB59" s="24"/>
      <c r="CC59" s="24"/>
      <c r="CF59" s="11"/>
    </row>
    <row r="60" spans="2:84" ht="12.95" customHeight="1" x14ac:dyDescent="0.15">
      <c r="B60" s="32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14"/>
      <c r="S60" s="14"/>
      <c r="T60" s="14"/>
      <c r="U60" s="14"/>
      <c r="V60" s="23"/>
      <c r="W60" s="23"/>
      <c r="X60" s="23"/>
      <c r="Y60" s="23"/>
      <c r="Z60" s="23"/>
      <c r="AA60" s="14"/>
      <c r="AB60" s="14"/>
      <c r="AC60" s="14"/>
      <c r="AD60" s="14"/>
      <c r="AE60" s="24"/>
      <c r="AF60" s="24"/>
      <c r="AG60" s="24"/>
      <c r="AH60" s="24"/>
      <c r="AI60" s="24"/>
      <c r="AJ60" s="24"/>
      <c r="AU60" s="32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14"/>
      <c r="BL60" s="14"/>
      <c r="BM60" s="14"/>
      <c r="BN60" s="14"/>
      <c r="BO60" s="23"/>
      <c r="BP60" s="23"/>
      <c r="BQ60" s="23"/>
      <c r="BR60" s="23"/>
      <c r="BS60" s="23"/>
      <c r="BT60" s="14"/>
      <c r="BU60" s="14"/>
      <c r="BV60" s="14"/>
      <c r="BW60" s="14"/>
      <c r="BX60" s="24"/>
      <c r="BY60" s="24"/>
      <c r="BZ60" s="24"/>
      <c r="CA60" s="24"/>
      <c r="CB60" s="24"/>
      <c r="CC60" s="24"/>
    </row>
    <row r="61" spans="2:84" ht="12.95" customHeight="1" x14ac:dyDescent="0.15">
      <c r="B61" s="3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14"/>
      <c r="S61" s="14"/>
      <c r="T61" s="14"/>
      <c r="U61" s="14"/>
      <c r="V61" s="23"/>
      <c r="W61" s="23"/>
      <c r="X61" s="23"/>
      <c r="Y61" s="23"/>
      <c r="Z61" s="23"/>
      <c r="AA61" s="14"/>
      <c r="AB61" s="14"/>
      <c r="AC61" s="14"/>
      <c r="AD61" s="14"/>
      <c r="AE61" s="24"/>
      <c r="AF61" s="24"/>
      <c r="AG61" s="24"/>
      <c r="AH61" s="24"/>
      <c r="AI61" s="24"/>
      <c r="AJ61" s="24"/>
      <c r="AM61" s="11"/>
      <c r="AU61" s="32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14"/>
      <c r="BL61" s="14"/>
      <c r="BM61" s="14"/>
      <c r="BN61" s="14"/>
      <c r="BO61" s="23"/>
      <c r="BP61" s="23"/>
      <c r="BQ61" s="23"/>
      <c r="BR61" s="23"/>
      <c r="BS61" s="23"/>
      <c r="BT61" s="14"/>
      <c r="BU61" s="14"/>
      <c r="BV61" s="14"/>
      <c r="BW61" s="14"/>
      <c r="BX61" s="24"/>
      <c r="BY61" s="24"/>
      <c r="BZ61" s="24"/>
      <c r="CA61" s="24"/>
      <c r="CB61" s="24"/>
      <c r="CC61" s="24"/>
      <c r="CF61" s="11"/>
    </row>
    <row r="62" spans="2:84" ht="12.95" customHeight="1" x14ac:dyDescent="0.15">
      <c r="B62" s="32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14"/>
      <c r="S62" s="14"/>
      <c r="T62" s="14"/>
      <c r="U62" s="14"/>
      <c r="V62" s="23"/>
      <c r="W62" s="23"/>
      <c r="X62" s="23"/>
      <c r="Y62" s="23"/>
      <c r="Z62" s="23"/>
      <c r="AA62" s="14"/>
      <c r="AB62" s="14"/>
      <c r="AC62" s="14"/>
      <c r="AD62" s="14"/>
      <c r="AE62" s="24"/>
      <c r="AF62" s="24"/>
      <c r="AG62" s="24"/>
      <c r="AH62" s="24"/>
      <c r="AI62" s="24"/>
      <c r="AJ62" s="24"/>
      <c r="AM62" s="11"/>
      <c r="AU62" s="32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14"/>
      <c r="BL62" s="14"/>
      <c r="BM62" s="14"/>
      <c r="BN62" s="14"/>
      <c r="BO62" s="23"/>
      <c r="BP62" s="23"/>
      <c r="BQ62" s="23"/>
      <c r="BR62" s="23"/>
      <c r="BS62" s="23"/>
      <c r="BT62" s="14"/>
      <c r="BU62" s="14"/>
      <c r="BV62" s="14"/>
      <c r="BW62" s="14"/>
      <c r="BX62" s="24"/>
      <c r="BY62" s="24"/>
      <c r="BZ62" s="24"/>
      <c r="CA62" s="24"/>
      <c r="CB62" s="24"/>
      <c r="CC62" s="24"/>
      <c r="CF62" s="11"/>
    </row>
    <row r="63" spans="2:84" ht="12.95" customHeight="1" x14ac:dyDescent="0.15">
      <c r="B63" s="32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14"/>
      <c r="S63" s="14"/>
      <c r="T63" s="14"/>
      <c r="U63" s="14"/>
      <c r="V63" s="23"/>
      <c r="W63" s="23"/>
      <c r="X63" s="23"/>
      <c r="Y63" s="23"/>
      <c r="Z63" s="23"/>
      <c r="AA63" s="14"/>
      <c r="AB63" s="14"/>
      <c r="AC63" s="14"/>
      <c r="AD63" s="14"/>
      <c r="AE63" s="24"/>
      <c r="AF63" s="24"/>
      <c r="AG63" s="24"/>
      <c r="AH63" s="24"/>
      <c r="AI63" s="24"/>
      <c r="AJ63" s="24"/>
      <c r="AU63" s="32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14"/>
      <c r="BL63" s="14"/>
      <c r="BM63" s="14"/>
      <c r="BN63" s="14"/>
      <c r="BO63" s="23"/>
      <c r="BP63" s="23"/>
      <c r="BQ63" s="23"/>
      <c r="BR63" s="23"/>
      <c r="BS63" s="23"/>
      <c r="BT63" s="14"/>
      <c r="BU63" s="14"/>
      <c r="BV63" s="14"/>
      <c r="BW63" s="14"/>
      <c r="BX63" s="24"/>
      <c r="BY63" s="24"/>
      <c r="BZ63" s="24"/>
      <c r="CA63" s="24"/>
      <c r="CB63" s="24"/>
      <c r="CC63" s="24"/>
    </row>
    <row r="64" spans="2:84" ht="12.95" customHeight="1" x14ac:dyDescent="0.15">
      <c r="B64" s="32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14"/>
      <c r="S64" s="14"/>
      <c r="T64" s="14"/>
      <c r="U64" s="14"/>
      <c r="V64" s="23"/>
      <c r="W64" s="23"/>
      <c r="X64" s="23"/>
      <c r="Y64" s="23"/>
      <c r="Z64" s="23"/>
      <c r="AA64" s="14"/>
      <c r="AB64" s="14"/>
      <c r="AC64" s="14"/>
      <c r="AD64" s="14"/>
      <c r="AE64" s="24"/>
      <c r="AF64" s="24"/>
      <c r="AG64" s="24"/>
      <c r="AH64" s="24"/>
      <c r="AI64" s="24"/>
      <c r="AJ64" s="24"/>
      <c r="AM64" s="11"/>
      <c r="AU64" s="32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14"/>
      <c r="BL64" s="14"/>
      <c r="BM64" s="14"/>
      <c r="BN64" s="14"/>
      <c r="BO64" s="23"/>
      <c r="BP64" s="23"/>
      <c r="BQ64" s="23"/>
      <c r="BR64" s="23"/>
      <c r="BS64" s="23"/>
      <c r="BT64" s="14"/>
      <c r="BU64" s="14"/>
      <c r="BV64" s="14"/>
      <c r="BW64" s="14"/>
      <c r="BX64" s="24"/>
      <c r="BY64" s="24"/>
      <c r="BZ64" s="24"/>
      <c r="CA64" s="24"/>
      <c r="CB64" s="24"/>
      <c r="CC64" s="24"/>
      <c r="CF64" s="11"/>
    </row>
    <row r="65" spans="2:84" ht="12.95" customHeight="1" x14ac:dyDescent="0.15">
      <c r="B65" s="32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4"/>
      <c r="S65" s="14"/>
      <c r="T65" s="14"/>
      <c r="U65" s="14"/>
      <c r="V65" s="23"/>
      <c r="W65" s="23"/>
      <c r="X65" s="23"/>
      <c r="Y65" s="23"/>
      <c r="Z65" s="23"/>
      <c r="AA65" s="14"/>
      <c r="AB65" s="14"/>
      <c r="AC65" s="14"/>
      <c r="AD65" s="14"/>
      <c r="AE65" s="24"/>
      <c r="AF65" s="24"/>
      <c r="AG65" s="24"/>
      <c r="AH65" s="24"/>
      <c r="AI65" s="24"/>
      <c r="AJ65" s="24"/>
      <c r="AM65" s="11"/>
      <c r="AU65" s="32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14"/>
      <c r="BL65" s="14"/>
      <c r="BM65" s="14"/>
      <c r="BN65" s="14"/>
      <c r="BO65" s="23"/>
      <c r="BP65" s="23"/>
      <c r="BQ65" s="23"/>
      <c r="BR65" s="23"/>
      <c r="BS65" s="23"/>
      <c r="BT65" s="14"/>
      <c r="BU65" s="14"/>
      <c r="BV65" s="14"/>
      <c r="BW65" s="14"/>
      <c r="BX65" s="24"/>
      <c r="BY65" s="24"/>
      <c r="BZ65" s="24"/>
      <c r="CA65" s="24"/>
      <c r="CB65" s="24"/>
      <c r="CC65" s="24"/>
      <c r="CF65" s="11"/>
    </row>
    <row r="66" spans="2:84" ht="12.95" customHeight="1" x14ac:dyDescent="0.15">
      <c r="B66" s="32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14"/>
      <c r="S66" s="14"/>
      <c r="T66" s="14"/>
      <c r="U66" s="14"/>
      <c r="V66" s="38"/>
      <c r="W66" s="38"/>
      <c r="X66" s="38"/>
      <c r="Y66" s="38"/>
      <c r="Z66" s="38"/>
      <c r="AA66" s="14"/>
      <c r="AB66" s="14"/>
      <c r="AC66" s="14"/>
      <c r="AD66" s="14"/>
      <c r="AE66" s="24"/>
      <c r="AF66" s="24"/>
      <c r="AG66" s="24"/>
      <c r="AH66" s="24"/>
      <c r="AI66" s="24"/>
      <c r="AJ66" s="24"/>
      <c r="AU66" s="32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14"/>
      <c r="BL66" s="14"/>
      <c r="BM66" s="14"/>
      <c r="BN66" s="14"/>
      <c r="BO66" s="38"/>
      <c r="BP66" s="38"/>
      <c r="BQ66" s="38"/>
      <c r="BR66" s="38"/>
      <c r="BS66" s="38"/>
      <c r="BT66" s="14"/>
      <c r="BU66" s="14"/>
      <c r="BV66" s="14"/>
      <c r="BW66" s="14"/>
      <c r="BX66" s="24"/>
      <c r="BY66" s="24"/>
      <c r="BZ66" s="24"/>
      <c r="CA66" s="24"/>
      <c r="CB66" s="24"/>
      <c r="CC66" s="24"/>
    </row>
    <row r="67" spans="2:84" ht="12.95" customHeight="1" x14ac:dyDescent="0.15">
      <c r="B67" s="32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14"/>
      <c r="S67" s="14"/>
      <c r="T67" s="14"/>
      <c r="U67" s="14"/>
      <c r="V67" s="38"/>
      <c r="W67" s="38"/>
      <c r="X67" s="38"/>
      <c r="Y67" s="38"/>
      <c r="Z67" s="38"/>
      <c r="AA67" s="14"/>
      <c r="AB67" s="14"/>
      <c r="AC67" s="14"/>
      <c r="AD67" s="14"/>
      <c r="AE67" s="24"/>
      <c r="AF67" s="24"/>
      <c r="AG67" s="24"/>
      <c r="AH67" s="24"/>
      <c r="AI67" s="24"/>
      <c r="AJ67" s="24"/>
      <c r="AM67" s="11"/>
      <c r="AU67" s="32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14"/>
      <c r="BL67" s="14"/>
      <c r="BM67" s="14"/>
      <c r="BN67" s="14"/>
      <c r="BO67" s="38"/>
      <c r="BP67" s="38"/>
      <c r="BQ67" s="38"/>
      <c r="BR67" s="38"/>
      <c r="BS67" s="38"/>
      <c r="BT67" s="14"/>
      <c r="BU67" s="14"/>
      <c r="BV67" s="14"/>
      <c r="BW67" s="14"/>
      <c r="BX67" s="24"/>
      <c r="BY67" s="24"/>
      <c r="BZ67" s="24"/>
      <c r="CA67" s="24"/>
      <c r="CB67" s="24"/>
      <c r="CC67" s="24"/>
      <c r="CF67" s="11"/>
    </row>
    <row r="68" spans="2:84" ht="12.95" customHeight="1" x14ac:dyDescent="0.15">
      <c r="B68" s="32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14"/>
      <c r="S68" s="14"/>
      <c r="T68" s="14"/>
      <c r="U68" s="14"/>
      <c r="V68" s="38"/>
      <c r="W68" s="38"/>
      <c r="X68" s="38"/>
      <c r="Y68" s="38"/>
      <c r="Z68" s="38"/>
      <c r="AA68" s="14"/>
      <c r="AB68" s="14"/>
      <c r="AC68" s="14"/>
      <c r="AD68" s="14"/>
      <c r="AE68" s="24"/>
      <c r="AF68" s="24"/>
      <c r="AG68" s="24"/>
      <c r="AH68" s="24"/>
      <c r="AI68" s="24"/>
      <c r="AJ68" s="24"/>
      <c r="AM68" s="11"/>
      <c r="AU68" s="32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14"/>
      <c r="BL68" s="14"/>
      <c r="BM68" s="14"/>
      <c r="BN68" s="14"/>
      <c r="BO68" s="38"/>
      <c r="BP68" s="38"/>
      <c r="BQ68" s="38"/>
      <c r="BR68" s="38"/>
      <c r="BS68" s="38"/>
      <c r="BT68" s="14"/>
      <c r="BU68" s="14"/>
      <c r="BV68" s="14"/>
      <c r="BW68" s="14"/>
      <c r="BX68" s="24"/>
      <c r="BY68" s="24"/>
      <c r="BZ68" s="24"/>
      <c r="CA68" s="24"/>
      <c r="CB68" s="24"/>
      <c r="CC68" s="24"/>
      <c r="CF68" s="11"/>
    </row>
    <row r="69" spans="2:84" ht="12.95" customHeight="1" x14ac:dyDescent="0.15">
      <c r="B69" s="32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14"/>
      <c r="S69" s="14"/>
      <c r="T69" s="14"/>
      <c r="U69" s="14"/>
      <c r="V69" s="38"/>
      <c r="W69" s="38"/>
      <c r="X69" s="38"/>
      <c r="Y69" s="38"/>
      <c r="Z69" s="38"/>
      <c r="AA69" s="14"/>
      <c r="AB69" s="14"/>
      <c r="AC69" s="14"/>
      <c r="AD69" s="14"/>
      <c r="AE69" s="24"/>
      <c r="AF69" s="24"/>
      <c r="AG69" s="24"/>
      <c r="AH69" s="24"/>
      <c r="AI69" s="24"/>
      <c r="AJ69" s="24"/>
      <c r="AU69" s="32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14"/>
      <c r="BL69" s="14"/>
      <c r="BM69" s="14"/>
      <c r="BN69" s="14"/>
      <c r="BO69" s="38"/>
      <c r="BP69" s="38"/>
      <c r="BQ69" s="38"/>
      <c r="BR69" s="38"/>
      <c r="BS69" s="38"/>
      <c r="BT69" s="14"/>
      <c r="BU69" s="14"/>
      <c r="BV69" s="14"/>
      <c r="BW69" s="14"/>
      <c r="BX69" s="24"/>
      <c r="BY69" s="24"/>
      <c r="BZ69" s="24"/>
      <c r="CA69" s="24"/>
      <c r="CB69" s="24"/>
      <c r="CC69" s="24"/>
    </row>
    <row r="70" spans="2:84" ht="12.95" customHeight="1" x14ac:dyDescent="0.15">
      <c r="B70" s="32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14"/>
      <c r="S70" s="14"/>
      <c r="T70" s="14"/>
      <c r="U70" s="14"/>
      <c r="V70" s="38"/>
      <c r="W70" s="38"/>
      <c r="X70" s="38"/>
      <c r="Y70" s="38"/>
      <c r="Z70" s="38"/>
      <c r="AA70" s="14"/>
      <c r="AB70" s="14"/>
      <c r="AC70" s="14"/>
      <c r="AD70" s="14"/>
      <c r="AE70" s="24"/>
      <c r="AF70" s="24"/>
      <c r="AG70" s="24"/>
      <c r="AH70" s="24"/>
      <c r="AI70" s="24"/>
      <c r="AJ70" s="24"/>
      <c r="AM70" s="11"/>
      <c r="AU70" s="32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14"/>
      <c r="BL70" s="14"/>
      <c r="BM70" s="14"/>
      <c r="BN70" s="14"/>
      <c r="BO70" s="38"/>
      <c r="BP70" s="38"/>
      <c r="BQ70" s="38"/>
      <c r="BR70" s="38"/>
      <c r="BS70" s="38"/>
      <c r="BT70" s="14"/>
      <c r="BU70" s="14"/>
      <c r="BV70" s="14"/>
      <c r="BW70" s="14"/>
      <c r="BX70" s="24"/>
      <c r="BY70" s="24"/>
      <c r="BZ70" s="24"/>
      <c r="CA70" s="24"/>
      <c r="CB70" s="24"/>
      <c r="CC70" s="24"/>
      <c r="CF70" s="11"/>
    </row>
    <row r="71" spans="2:84" ht="12.95" customHeight="1" x14ac:dyDescent="0.15">
      <c r="B71" s="32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14"/>
      <c r="S71" s="14"/>
      <c r="T71" s="14"/>
      <c r="U71" s="14"/>
      <c r="V71" s="38"/>
      <c r="W71" s="38"/>
      <c r="X71" s="38"/>
      <c r="Y71" s="38"/>
      <c r="Z71" s="38"/>
      <c r="AA71" s="14"/>
      <c r="AB71" s="14"/>
      <c r="AC71" s="14"/>
      <c r="AD71" s="14"/>
      <c r="AE71" s="24"/>
      <c r="AF71" s="24"/>
      <c r="AG71" s="24"/>
      <c r="AH71" s="24"/>
      <c r="AI71" s="24"/>
      <c r="AJ71" s="24"/>
      <c r="AM71" s="11"/>
      <c r="AU71" s="32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14"/>
      <c r="BL71" s="14"/>
      <c r="BM71" s="14"/>
      <c r="BN71" s="14"/>
      <c r="BO71" s="38"/>
      <c r="BP71" s="38"/>
      <c r="BQ71" s="38"/>
      <c r="BR71" s="38"/>
      <c r="BS71" s="38"/>
      <c r="BT71" s="14"/>
      <c r="BU71" s="14"/>
      <c r="BV71" s="14"/>
      <c r="BW71" s="14"/>
      <c r="BX71" s="24"/>
      <c r="BY71" s="24"/>
      <c r="BZ71" s="24"/>
      <c r="CA71" s="24"/>
      <c r="CB71" s="24"/>
      <c r="CC71" s="24"/>
      <c r="CF71" s="11"/>
    </row>
    <row r="72" spans="2:84" ht="12.95" customHeight="1" x14ac:dyDescent="0.15">
      <c r="B72" s="3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14"/>
      <c r="S72" s="14"/>
      <c r="T72" s="14"/>
      <c r="U72" s="14"/>
      <c r="V72" s="38"/>
      <c r="W72" s="38"/>
      <c r="X72" s="38"/>
      <c r="Y72" s="38"/>
      <c r="Z72" s="38"/>
      <c r="AA72" s="14"/>
      <c r="AB72" s="14"/>
      <c r="AC72" s="14"/>
      <c r="AD72" s="14"/>
      <c r="AE72" s="24"/>
      <c r="AF72" s="24"/>
      <c r="AG72" s="24"/>
      <c r="AH72" s="24"/>
      <c r="AI72" s="24"/>
      <c r="AJ72" s="24"/>
      <c r="AU72" s="32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14"/>
      <c r="BL72" s="14"/>
      <c r="BM72" s="14"/>
      <c r="BN72" s="14"/>
      <c r="BO72" s="38"/>
      <c r="BP72" s="38"/>
      <c r="BQ72" s="38"/>
      <c r="BR72" s="38"/>
      <c r="BS72" s="38"/>
      <c r="BT72" s="14"/>
      <c r="BU72" s="14"/>
      <c r="BV72" s="14"/>
      <c r="BW72" s="14"/>
      <c r="BX72" s="24"/>
      <c r="BY72" s="24"/>
      <c r="BZ72" s="24"/>
      <c r="CA72" s="24"/>
      <c r="CB72" s="24"/>
      <c r="CC72" s="24"/>
    </row>
    <row r="73" spans="2:84" ht="12.95" customHeight="1" x14ac:dyDescent="0.15">
      <c r="B73" s="32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14"/>
      <c r="S73" s="14"/>
      <c r="T73" s="14"/>
      <c r="U73" s="14"/>
      <c r="V73" s="38"/>
      <c r="W73" s="38"/>
      <c r="X73" s="38"/>
      <c r="Y73" s="38"/>
      <c r="Z73" s="38"/>
      <c r="AA73" s="14"/>
      <c r="AB73" s="14"/>
      <c r="AC73" s="14"/>
      <c r="AD73" s="14"/>
      <c r="AE73" s="24"/>
      <c r="AF73" s="24"/>
      <c r="AG73" s="24"/>
      <c r="AH73" s="24"/>
      <c r="AI73" s="24"/>
      <c r="AJ73" s="24"/>
      <c r="AM73" s="11"/>
      <c r="AU73" s="32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14"/>
      <c r="BL73" s="14"/>
      <c r="BM73" s="14"/>
      <c r="BN73" s="14"/>
      <c r="BO73" s="38"/>
      <c r="BP73" s="38"/>
      <c r="BQ73" s="38"/>
      <c r="BR73" s="38"/>
      <c r="BS73" s="38"/>
      <c r="BT73" s="14"/>
      <c r="BU73" s="14"/>
      <c r="BV73" s="14"/>
      <c r="BW73" s="14"/>
      <c r="BX73" s="24"/>
      <c r="BY73" s="24"/>
      <c r="BZ73" s="24"/>
      <c r="CA73" s="24"/>
      <c r="CB73" s="24"/>
      <c r="CC73" s="24"/>
      <c r="CF73" s="11"/>
    </row>
    <row r="74" spans="2:84" ht="12.95" customHeight="1" x14ac:dyDescent="0.15">
      <c r="B74" s="32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14"/>
      <c r="S74" s="14"/>
      <c r="T74" s="14"/>
      <c r="U74" s="14"/>
      <c r="V74" s="38"/>
      <c r="W74" s="38"/>
      <c r="X74" s="38"/>
      <c r="Y74" s="38"/>
      <c r="Z74" s="38"/>
      <c r="AA74" s="14"/>
      <c r="AB74" s="14"/>
      <c r="AC74" s="14"/>
      <c r="AD74" s="14"/>
      <c r="AE74" s="24"/>
      <c r="AF74" s="24"/>
      <c r="AG74" s="24"/>
      <c r="AH74" s="24"/>
      <c r="AI74" s="24"/>
      <c r="AJ74" s="24"/>
      <c r="AM74" s="11"/>
      <c r="AU74" s="32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14"/>
      <c r="BL74" s="14"/>
      <c r="BM74" s="14"/>
      <c r="BN74" s="14"/>
      <c r="BO74" s="38"/>
      <c r="BP74" s="38"/>
      <c r="BQ74" s="38"/>
      <c r="BR74" s="38"/>
      <c r="BS74" s="38"/>
      <c r="BT74" s="14"/>
      <c r="BU74" s="14"/>
      <c r="BV74" s="14"/>
      <c r="BW74" s="14"/>
      <c r="BX74" s="24"/>
      <c r="BY74" s="24"/>
      <c r="BZ74" s="24"/>
      <c r="CA74" s="24"/>
      <c r="CB74" s="24"/>
      <c r="CC74" s="24"/>
      <c r="CF74" s="11"/>
    </row>
    <row r="75" spans="2:84" ht="13.15" customHeight="1" x14ac:dyDescent="0.15">
      <c r="B75" s="32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14"/>
      <c r="S75" s="14"/>
      <c r="T75" s="14"/>
      <c r="U75" s="14"/>
      <c r="V75" s="38"/>
      <c r="W75" s="38"/>
      <c r="X75" s="38"/>
      <c r="Y75" s="38"/>
      <c r="Z75" s="38"/>
      <c r="AA75" s="14"/>
      <c r="AB75" s="14"/>
      <c r="AC75" s="14"/>
      <c r="AD75" s="14"/>
      <c r="AE75" s="24"/>
      <c r="AF75" s="24"/>
      <c r="AG75" s="24"/>
      <c r="AH75" s="24"/>
      <c r="AI75" s="24"/>
      <c r="AJ75" s="24"/>
      <c r="AU75" s="32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14"/>
      <c r="BL75" s="14"/>
      <c r="BM75" s="14"/>
      <c r="BN75" s="14"/>
      <c r="BO75" s="38"/>
      <c r="BP75" s="38"/>
      <c r="BQ75" s="38"/>
      <c r="BR75" s="38"/>
      <c r="BS75" s="38"/>
      <c r="BT75" s="14"/>
      <c r="BU75" s="14"/>
      <c r="BV75" s="14"/>
      <c r="BW75" s="14"/>
      <c r="BX75" s="24"/>
      <c r="BY75" s="24"/>
      <c r="BZ75" s="24"/>
      <c r="CA75" s="24"/>
      <c r="CB75" s="24"/>
      <c r="CC75" s="24"/>
    </row>
    <row r="76" spans="2:84" ht="12.95" customHeight="1" x14ac:dyDescent="0.15">
      <c r="B76" s="32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14"/>
      <c r="S76" s="14"/>
      <c r="T76" s="14"/>
      <c r="U76" s="14"/>
      <c r="V76" s="38"/>
      <c r="W76" s="38"/>
      <c r="X76" s="38"/>
      <c r="Y76" s="38"/>
      <c r="Z76" s="38"/>
      <c r="AA76" s="14"/>
      <c r="AB76" s="14"/>
      <c r="AC76" s="14"/>
      <c r="AD76" s="14"/>
      <c r="AE76" s="24"/>
      <c r="AF76" s="24"/>
      <c r="AG76" s="24"/>
      <c r="AH76" s="24"/>
      <c r="AI76" s="24"/>
      <c r="AJ76" s="24"/>
      <c r="AU76" s="32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14"/>
      <c r="BL76" s="14"/>
      <c r="BM76" s="14"/>
      <c r="BN76" s="14"/>
      <c r="BO76" s="38"/>
      <c r="BP76" s="38"/>
      <c r="BQ76" s="38"/>
      <c r="BR76" s="38"/>
      <c r="BS76" s="38"/>
      <c r="BT76" s="14"/>
      <c r="BU76" s="14"/>
      <c r="BV76" s="14"/>
      <c r="BW76" s="14"/>
      <c r="BX76" s="24"/>
      <c r="BY76" s="24"/>
      <c r="BZ76" s="24"/>
      <c r="CA76" s="24"/>
      <c r="CB76" s="24"/>
      <c r="CC76" s="24"/>
    </row>
    <row r="77" spans="2:84" ht="12.95" customHeight="1" x14ac:dyDescent="0.15">
      <c r="B77" s="3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14"/>
      <c r="S77" s="14"/>
      <c r="T77" s="14"/>
      <c r="U77" s="14"/>
      <c r="V77" s="38"/>
      <c r="W77" s="38"/>
      <c r="X77" s="38"/>
      <c r="Y77" s="38"/>
      <c r="Z77" s="38"/>
      <c r="AA77" s="14"/>
      <c r="AB77" s="14"/>
      <c r="AC77" s="14"/>
      <c r="AD77" s="14"/>
      <c r="AE77" s="24"/>
      <c r="AF77" s="24"/>
      <c r="AG77" s="24"/>
      <c r="AH77" s="24"/>
      <c r="AI77" s="24"/>
      <c r="AJ77" s="24"/>
      <c r="AM77" s="11"/>
      <c r="AU77" s="32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14"/>
      <c r="BL77" s="14"/>
      <c r="BM77" s="14"/>
      <c r="BN77" s="14"/>
      <c r="BO77" s="38"/>
      <c r="BP77" s="38"/>
      <c r="BQ77" s="38"/>
      <c r="BR77" s="38"/>
      <c r="BS77" s="38"/>
      <c r="BT77" s="14"/>
      <c r="BU77" s="14"/>
      <c r="BV77" s="14"/>
      <c r="BW77" s="14"/>
      <c r="BX77" s="24"/>
      <c r="BY77" s="24"/>
      <c r="BZ77" s="24"/>
      <c r="CA77" s="24"/>
      <c r="CB77" s="24"/>
      <c r="CC77" s="24"/>
      <c r="CF77" s="11"/>
    </row>
    <row r="78" spans="2:84" ht="12.95" customHeight="1" x14ac:dyDescent="0.15">
      <c r="B78" s="32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14"/>
      <c r="S78" s="14"/>
      <c r="T78" s="14"/>
      <c r="U78" s="14"/>
      <c r="V78" s="38"/>
      <c r="W78" s="38"/>
      <c r="X78" s="38"/>
      <c r="Y78" s="38"/>
      <c r="Z78" s="38"/>
      <c r="AA78" s="14"/>
      <c r="AB78" s="14"/>
      <c r="AC78" s="14"/>
      <c r="AD78" s="14"/>
      <c r="AE78" s="24"/>
      <c r="AF78" s="24"/>
      <c r="AG78" s="24"/>
      <c r="AH78" s="24"/>
      <c r="AI78" s="24"/>
      <c r="AJ78" s="24"/>
      <c r="AM78" s="11"/>
      <c r="AU78" s="32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14"/>
      <c r="BL78" s="14"/>
      <c r="BM78" s="14"/>
      <c r="BN78" s="14"/>
      <c r="BO78" s="38"/>
      <c r="BP78" s="38"/>
      <c r="BQ78" s="38"/>
      <c r="BR78" s="38"/>
      <c r="BS78" s="38"/>
      <c r="BT78" s="14"/>
      <c r="BU78" s="14"/>
      <c r="BV78" s="14"/>
      <c r="BW78" s="14"/>
      <c r="BX78" s="24"/>
      <c r="BY78" s="24"/>
      <c r="BZ78" s="24"/>
      <c r="CA78" s="24"/>
      <c r="CB78" s="24"/>
      <c r="CC78" s="24"/>
      <c r="CF78" s="11"/>
    </row>
    <row r="79" spans="2:84" ht="13.15" customHeight="1" x14ac:dyDescent="0.15">
      <c r="B79" s="32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14"/>
      <c r="S79" s="14"/>
      <c r="T79" s="14"/>
      <c r="U79" s="14"/>
      <c r="V79" s="38"/>
      <c r="W79" s="38"/>
      <c r="X79" s="38"/>
      <c r="Y79" s="38"/>
      <c r="Z79" s="38"/>
      <c r="AA79" s="14"/>
      <c r="AB79" s="14"/>
      <c r="AC79" s="14"/>
      <c r="AD79" s="14"/>
      <c r="AE79" s="24"/>
      <c r="AF79" s="24"/>
      <c r="AG79" s="24"/>
      <c r="AH79" s="24"/>
      <c r="AI79" s="24"/>
      <c r="AJ79" s="24"/>
      <c r="AU79" s="32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14"/>
      <c r="BL79" s="14"/>
      <c r="BM79" s="14"/>
      <c r="BN79" s="14"/>
      <c r="BO79" s="38"/>
      <c r="BP79" s="38"/>
      <c r="BQ79" s="38"/>
      <c r="BR79" s="38"/>
      <c r="BS79" s="38"/>
      <c r="BT79" s="14"/>
      <c r="BU79" s="14"/>
      <c r="BV79" s="14"/>
      <c r="BW79" s="14"/>
      <c r="BX79" s="24"/>
      <c r="BY79" s="24"/>
      <c r="BZ79" s="24"/>
      <c r="CA79" s="24"/>
      <c r="CB79" s="24"/>
      <c r="CC79" s="24"/>
    </row>
    <row r="80" spans="2:84" ht="12.95" customHeight="1" x14ac:dyDescent="0.15">
      <c r="B80" s="32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14"/>
      <c r="S80" s="14"/>
      <c r="T80" s="14"/>
      <c r="U80" s="14"/>
      <c r="V80" s="23"/>
      <c r="W80" s="23"/>
      <c r="X80" s="23"/>
      <c r="Y80" s="23"/>
      <c r="Z80" s="23"/>
      <c r="AA80" s="14"/>
      <c r="AB80" s="14"/>
      <c r="AC80" s="14"/>
      <c r="AD80" s="14"/>
      <c r="AE80" s="24"/>
      <c r="AF80" s="24"/>
      <c r="AG80" s="24"/>
      <c r="AH80" s="24"/>
      <c r="AI80" s="24"/>
      <c r="AJ80" s="24"/>
      <c r="AM80" s="11"/>
      <c r="AU80" s="32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14"/>
      <c r="BL80" s="14"/>
      <c r="BM80" s="14"/>
      <c r="BN80" s="14"/>
      <c r="BO80" s="23"/>
      <c r="BP80" s="23"/>
      <c r="BQ80" s="23"/>
      <c r="BR80" s="23"/>
      <c r="BS80" s="23"/>
      <c r="BT80" s="14"/>
      <c r="BU80" s="14"/>
      <c r="BV80" s="14"/>
      <c r="BW80" s="14"/>
      <c r="BX80" s="24"/>
      <c r="BY80" s="24"/>
      <c r="BZ80" s="24"/>
      <c r="CA80" s="24"/>
      <c r="CB80" s="24"/>
      <c r="CC80" s="24"/>
      <c r="CF80" s="11"/>
    </row>
    <row r="81" spans="2:84" ht="13.15" customHeight="1" x14ac:dyDescent="0.15">
      <c r="B81" s="32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14"/>
      <c r="S81" s="14"/>
      <c r="T81" s="14"/>
      <c r="U81" s="14"/>
      <c r="V81" s="23"/>
      <c r="W81" s="23"/>
      <c r="X81" s="23"/>
      <c r="Y81" s="23"/>
      <c r="Z81" s="23"/>
      <c r="AA81" s="14"/>
      <c r="AB81" s="14"/>
      <c r="AC81" s="14"/>
      <c r="AD81" s="14"/>
      <c r="AE81" s="24"/>
      <c r="AF81" s="24"/>
      <c r="AG81" s="24"/>
      <c r="AH81" s="24"/>
      <c r="AI81" s="24"/>
      <c r="AJ81" s="24"/>
      <c r="AU81" s="32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14"/>
      <c r="BL81" s="14"/>
      <c r="BM81" s="14"/>
      <c r="BN81" s="14"/>
      <c r="BO81" s="23"/>
      <c r="BP81" s="23"/>
      <c r="BQ81" s="23"/>
      <c r="BR81" s="23"/>
      <c r="BS81" s="23"/>
      <c r="BT81" s="14"/>
      <c r="BU81" s="14"/>
      <c r="BV81" s="14"/>
      <c r="BW81" s="14"/>
      <c r="BX81" s="24"/>
      <c r="BY81" s="24"/>
      <c r="BZ81" s="24"/>
      <c r="CA81" s="24"/>
      <c r="CB81" s="24"/>
      <c r="CC81" s="24"/>
    </row>
    <row r="82" spans="2:84" ht="12.95" customHeight="1" x14ac:dyDescent="0.15">
      <c r="B82" s="32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"/>
      <c r="S82" s="14"/>
      <c r="T82" s="14"/>
      <c r="U82" s="14"/>
      <c r="V82" s="23"/>
      <c r="W82" s="23"/>
      <c r="X82" s="23"/>
      <c r="Y82" s="23"/>
      <c r="Z82" s="23"/>
      <c r="AA82" s="14"/>
      <c r="AB82" s="14"/>
      <c r="AC82" s="14"/>
      <c r="AD82" s="14"/>
      <c r="AE82" s="24"/>
      <c r="AF82" s="24"/>
      <c r="AG82" s="24"/>
      <c r="AH82" s="24"/>
      <c r="AI82" s="24"/>
      <c r="AJ82" s="24"/>
      <c r="AM82" s="11"/>
      <c r="AU82" s="32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14"/>
      <c r="BL82" s="14"/>
      <c r="BM82" s="14"/>
      <c r="BN82" s="14"/>
      <c r="BO82" s="23"/>
      <c r="BP82" s="23"/>
      <c r="BQ82" s="23"/>
      <c r="BR82" s="23"/>
      <c r="BS82" s="23"/>
      <c r="BT82" s="14"/>
      <c r="BU82" s="14"/>
      <c r="BV82" s="14"/>
      <c r="BW82" s="14"/>
      <c r="BX82" s="24"/>
      <c r="BY82" s="24"/>
      <c r="BZ82" s="24"/>
      <c r="CA82" s="24"/>
      <c r="CB82" s="24"/>
      <c r="CC82" s="24"/>
      <c r="CF82" s="11"/>
    </row>
    <row r="83" spans="2:84" ht="13.15" customHeight="1" x14ac:dyDescent="0.15">
      <c r="B83" s="32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14"/>
      <c r="S83" s="14"/>
      <c r="T83" s="14"/>
      <c r="U83" s="14"/>
      <c r="V83" s="23"/>
      <c r="W83" s="23"/>
      <c r="X83" s="23"/>
      <c r="Y83" s="23"/>
      <c r="Z83" s="23"/>
      <c r="AA83" s="14"/>
      <c r="AB83" s="14"/>
      <c r="AC83" s="14"/>
      <c r="AD83" s="14"/>
      <c r="AE83" s="24"/>
      <c r="AF83" s="24"/>
      <c r="AG83" s="24"/>
      <c r="AH83" s="24"/>
      <c r="AI83" s="24"/>
      <c r="AJ83" s="24"/>
      <c r="AU83" s="32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14"/>
      <c r="BL83" s="14"/>
      <c r="BM83" s="14"/>
      <c r="BN83" s="14"/>
      <c r="BO83" s="23"/>
      <c r="BP83" s="23"/>
      <c r="BQ83" s="23"/>
      <c r="BR83" s="23"/>
      <c r="BS83" s="23"/>
      <c r="BT83" s="14"/>
      <c r="BU83" s="14"/>
      <c r="BV83" s="14"/>
      <c r="BW83" s="14"/>
      <c r="BX83" s="24"/>
      <c r="BY83" s="24"/>
      <c r="BZ83" s="24"/>
      <c r="CA83" s="24"/>
      <c r="CB83" s="24"/>
      <c r="CC83" s="24"/>
    </row>
    <row r="84" spans="2:84" ht="13.9" customHeight="1" x14ac:dyDescent="0.15">
      <c r="B84" s="32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14"/>
      <c r="S84" s="14"/>
      <c r="T84" s="14"/>
      <c r="U84" s="14"/>
      <c r="V84" s="23"/>
      <c r="W84" s="23"/>
      <c r="X84" s="23"/>
      <c r="Y84" s="23"/>
      <c r="Z84" s="23"/>
      <c r="AA84" s="14"/>
      <c r="AB84" s="14"/>
      <c r="AC84" s="14"/>
      <c r="AD84" s="14"/>
      <c r="AE84" s="24"/>
      <c r="AF84" s="24"/>
      <c r="AG84" s="24"/>
      <c r="AH84" s="24"/>
      <c r="AI84" s="24"/>
      <c r="AJ84" s="24"/>
      <c r="AM84" s="11"/>
      <c r="AU84" s="32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14"/>
      <c r="BL84" s="14"/>
      <c r="BM84" s="14"/>
      <c r="BN84" s="14"/>
      <c r="BO84" s="23"/>
      <c r="BP84" s="23"/>
      <c r="BQ84" s="23"/>
      <c r="BR84" s="23"/>
      <c r="BS84" s="23"/>
      <c r="BT84" s="14"/>
      <c r="BU84" s="14"/>
      <c r="BV84" s="14"/>
      <c r="BW84" s="14"/>
      <c r="BX84" s="24"/>
      <c r="BY84" s="24"/>
      <c r="BZ84" s="24"/>
      <c r="CA84" s="24"/>
      <c r="CB84" s="24"/>
      <c r="CC84" s="24"/>
      <c r="CF84" s="11"/>
    </row>
    <row r="85" spans="2:84" ht="13.9" customHeight="1" x14ac:dyDescent="0.15">
      <c r="B85" s="32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14"/>
      <c r="S85" s="14"/>
      <c r="T85" s="14"/>
      <c r="U85" s="14"/>
      <c r="V85" s="23"/>
      <c r="W85" s="23"/>
      <c r="X85" s="23"/>
      <c r="Y85" s="23"/>
      <c r="Z85" s="23"/>
      <c r="AA85" s="14"/>
      <c r="AB85" s="14"/>
      <c r="AC85" s="14"/>
      <c r="AD85" s="14"/>
      <c r="AE85" s="24"/>
      <c r="AF85" s="24"/>
      <c r="AG85" s="24"/>
      <c r="AH85" s="24"/>
      <c r="AI85" s="24"/>
      <c r="AJ85" s="24"/>
      <c r="AU85" s="32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14"/>
      <c r="BL85" s="14"/>
      <c r="BM85" s="14"/>
      <c r="BN85" s="14"/>
      <c r="BO85" s="23"/>
      <c r="BP85" s="23"/>
      <c r="BQ85" s="23"/>
      <c r="BR85" s="23"/>
      <c r="BS85" s="23"/>
      <c r="BT85" s="14"/>
      <c r="BU85" s="14"/>
      <c r="BV85" s="14"/>
      <c r="BW85" s="14"/>
      <c r="BX85" s="24"/>
      <c r="BY85" s="24"/>
      <c r="BZ85" s="24"/>
      <c r="CA85" s="24"/>
      <c r="CB85" s="24"/>
      <c r="CC85" s="24"/>
    </row>
    <row r="86" spans="2:84" ht="12.95" customHeight="1" x14ac:dyDescent="0.15">
      <c r="B86" s="32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14"/>
      <c r="S86" s="14"/>
      <c r="T86" s="14"/>
      <c r="U86" s="14"/>
      <c r="V86" s="23"/>
      <c r="W86" s="23"/>
      <c r="X86" s="23"/>
      <c r="Y86" s="23"/>
      <c r="Z86" s="23"/>
      <c r="AA86" s="14"/>
      <c r="AB86" s="14"/>
      <c r="AC86" s="14"/>
      <c r="AD86" s="14"/>
      <c r="AE86" s="24"/>
      <c r="AF86" s="24"/>
      <c r="AG86" s="24"/>
      <c r="AH86" s="24"/>
      <c r="AI86" s="24"/>
      <c r="AJ86" s="24"/>
      <c r="AM86" s="11"/>
      <c r="AU86" s="32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14"/>
      <c r="BL86" s="14"/>
      <c r="BM86" s="14"/>
      <c r="BN86" s="14"/>
      <c r="BO86" s="23"/>
      <c r="BP86" s="23"/>
      <c r="BQ86" s="23"/>
      <c r="BR86" s="23"/>
      <c r="BS86" s="23"/>
      <c r="BT86" s="14"/>
      <c r="BU86" s="14"/>
      <c r="BV86" s="14"/>
      <c r="BW86" s="14"/>
      <c r="BX86" s="24"/>
      <c r="BY86" s="24"/>
      <c r="BZ86" s="24"/>
      <c r="CA86" s="24"/>
      <c r="CB86" s="24"/>
      <c r="CC86" s="24"/>
      <c r="CF86" s="11"/>
    </row>
    <row r="87" spans="2:84" ht="12.95" customHeight="1" x14ac:dyDescent="0.15">
      <c r="B87" s="32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14"/>
      <c r="S87" s="14"/>
      <c r="T87" s="14"/>
      <c r="U87" s="14"/>
      <c r="V87" s="23"/>
      <c r="W87" s="23"/>
      <c r="X87" s="23"/>
      <c r="Y87" s="23"/>
      <c r="Z87" s="23"/>
      <c r="AA87" s="14"/>
      <c r="AB87" s="14"/>
      <c r="AC87" s="14"/>
      <c r="AD87" s="14"/>
      <c r="AE87" s="24"/>
      <c r="AF87" s="24"/>
      <c r="AG87" s="24"/>
      <c r="AH87" s="24"/>
      <c r="AI87" s="24"/>
      <c r="AJ87" s="24"/>
      <c r="AM87" s="11"/>
      <c r="AU87" s="32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14"/>
      <c r="BL87" s="14"/>
      <c r="BM87" s="14"/>
      <c r="BN87" s="14"/>
      <c r="BO87" s="23"/>
      <c r="BP87" s="23"/>
      <c r="BQ87" s="23"/>
      <c r="BR87" s="23"/>
      <c r="BS87" s="23"/>
      <c r="BT87" s="14"/>
      <c r="BU87" s="14"/>
      <c r="BV87" s="14"/>
      <c r="BW87" s="14"/>
      <c r="BX87" s="24"/>
      <c r="BY87" s="24"/>
      <c r="BZ87" s="24"/>
      <c r="CA87" s="24"/>
      <c r="CB87" s="24"/>
      <c r="CC87" s="24"/>
      <c r="CF87" s="11"/>
    </row>
    <row r="88" spans="2:84" ht="11.25" customHeight="1" x14ac:dyDescent="0.15">
      <c r="B88" s="14"/>
      <c r="C88" s="20"/>
      <c r="D88" s="15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C88" s="14"/>
      <c r="AD88" s="14"/>
      <c r="AE88" s="11"/>
      <c r="AF88" s="11"/>
      <c r="AG88" s="39"/>
      <c r="AH88" s="11"/>
      <c r="AI88" s="11"/>
      <c r="AU88" s="14"/>
      <c r="AV88" s="20"/>
      <c r="AW88" s="15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1"/>
      <c r="BY88" s="11"/>
      <c r="BZ88" s="11"/>
      <c r="CA88" s="11"/>
      <c r="CB88" s="11"/>
    </row>
    <row r="89" spans="2:84" ht="11.25" customHeight="1" x14ac:dyDescent="0.15">
      <c r="B89" s="14"/>
      <c r="C89" s="20"/>
      <c r="D89" s="15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AU89" s="14"/>
      <c r="AV89" s="20"/>
      <c r="AW89" s="15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8"/>
      <c r="BO89" s="14"/>
      <c r="BP89" s="14"/>
      <c r="BQ89" s="14"/>
      <c r="BR89" s="14"/>
      <c r="BS89" s="14"/>
      <c r="BT89" s="14"/>
      <c r="BU89" s="14"/>
      <c r="BV89" s="14"/>
      <c r="BW89" s="14"/>
      <c r="BX89" s="11"/>
      <c r="BY89" s="11"/>
      <c r="BZ89" s="11"/>
      <c r="CA89" s="11"/>
      <c r="CB89" s="11"/>
    </row>
    <row r="90" spans="2:84" x14ac:dyDescent="0.15">
      <c r="R90" s="8"/>
      <c r="S90" s="8"/>
      <c r="T90" s="8"/>
      <c r="U90" s="8"/>
      <c r="V90" s="14"/>
      <c r="W90" s="14"/>
      <c r="X90" s="14"/>
      <c r="Y90" s="14"/>
      <c r="Z90" s="14"/>
      <c r="AA90" s="14"/>
      <c r="AB90" s="14"/>
      <c r="AC90" s="14"/>
      <c r="AD90" s="14"/>
      <c r="AE90" s="11"/>
      <c r="AF90" s="11"/>
      <c r="AG90" s="11"/>
      <c r="AH90" s="11"/>
      <c r="AI90" s="11"/>
      <c r="AW90" s="8"/>
      <c r="AX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</row>
    <row r="91" spans="2:84" x14ac:dyDescent="0.15">
      <c r="R91" s="8"/>
      <c r="S91" s="8"/>
      <c r="T91" s="8"/>
      <c r="U91" s="8"/>
      <c r="V91" s="8"/>
      <c r="AW91" s="8"/>
      <c r="AX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</row>
    <row r="92" spans="2:84" x14ac:dyDescent="0.15">
      <c r="R92" s="8"/>
      <c r="S92" s="8"/>
      <c r="T92" s="8"/>
      <c r="U92" s="8"/>
      <c r="V92" s="8"/>
      <c r="AV92" s="8"/>
      <c r="AW92" s="8"/>
      <c r="AX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</row>
    <row r="93" spans="2:84" x14ac:dyDescent="0.15">
      <c r="U93" s="8"/>
      <c r="V93" s="8"/>
    </row>
    <row r="95" spans="2:84" x14ac:dyDescent="0.15">
      <c r="D95" s="8"/>
      <c r="E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2:84" x14ac:dyDescent="0.15">
      <c r="D96" s="8"/>
      <c r="E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3:22" x14ac:dyDescent="0.15">
      <c r="C97" s="8"/>
      <c r="D97" s="8"/>
      <c r="E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134" spans="21:21" x14ac:dyDescent="0.15">
      <c r="U134" t="s">
        <v>62</v>
      </c>
    </row>
    <row r="135" spans="21:21" x14ac:dyDescent="0.15">
      <c r="U135" s="8" t="s">
        <v>159</v>
      </c>
    </row>
  </sheetData>
  <sheetProtection selectLockedCells="1" selectUnlockedCells="1"/>
  <mergeCells count="77">
    <mergeCell ref="AA36:AD38"/>
    <mergeCell ref="AE36:AJ38"/>
    <mergeCell ref="AE30:AJ32"/>
    <mergeCell ref="B30:B32"/>
    <mergeCell ref="C30:Q32"/>
    <mergeCell ref="R30:U32"/>
    <mergeCell ref="V30:Z32"/>
    <mergeCell ref="AA30:AD32"/>
    <mergeCell ref="R42:U44"/>
    <mergeCell ref="V42:Z44"/>
    <mergeCell ref="AA42:AD44"/>
    <mergeCell ref="B48:AD49"/>
    <mergeCell ref="AE48:AI49"/>
    <mergeCell ref="AE42:AJ44"/>
    <mergeCell ref="B42:B44"/>
    <mergeCell ref="C42:Q44"/>
    <mergeCell ref="AJ48:AJ49"/>
    <mergeCell ref="B45:B47"/>
    <mergeCell ref="C45:Q47"/>
    <mergeCell ref="R45:U47"/>
    <mergeCell ref="V45:Z47"/>
    <mergeCell ref="AA45:AD47"/>
    <mergeCell ref="AE45:AJ47"/>
    <mergeCell ref="AE39:AJ41"/>
    <mergeCell ref="B33:B35"/>
    <mergeCell ref="C33:Q35"/>
    <mergeCell ref="R33:U35"/>
    <mergeCell ref="V33:Z35"/>
    <mergeCell ref="B39:B41"/>
    <mergeCell ref="C39:Q41"/>
    <mergeCell ref="R39:U41"/>
    <mergeCell ref="V39:Z41"/>
    <mergeCell ref="AA39:AD41"/>
    <mergeCell ref="AA33:AD35"/>
    <mergeCell ref="AE33:AJ35"/>
    <mergeCell ref="B36:B38"/>
    <mergeCell ref="C36:Q38"/>
    <mergeCell ref="R36:U38"/>
    <mergeCell ref="V36:Z38"/>
    <mergeCell ref="AE27:AJ29"/>
    <mergeCell ref="B27:B29"/>
    <mergeCell ref="C27:Q29"/>
    <mergeCell ref="R27:U29"/>
    <mergeCell ref="B21:AJ21"/>
    <mergeCell ref="C23:AJ24"/>
    <mergeCell ref="B26:Q26"/>
    <mergeCell ref="R26:U26"/>
    <mergeCell ref="V26:Z26"/>
    <mergeCell ref="AA26:AD26"/>
    <mergeCell ref="AE26:AJ26"/>
    <mergeCell ref="V27:Z29"/>
    <mergeCell ref="AA27:AD29"/>
    <mergeCell ref="C11:H13"/>
    <mergeCell ref="I11:AJ11"/>
    <mergeCell ref="I12:AJ13"/>
    <mergeCell ref="C14:H17"/>
    <mergeCell ref="I14:U14"/>
    <mergeCell ref="V14:AJ14"/>
    <mergeCell ref="J15:U15"/>
    <mergeCell ref="V15:AJ15"/>
    <mergeCell ref="I16:AJ17"/>
    <mergeCell ref="E1:AH2"/>
    <mergeCell ref="AE4:AJ5"/>
    <mergeCell ref="B6:B19"/>
    <mergeCell ref="C6:H7"/>
    <mergeCell ref="I6:AJ7"/>
    <mergeCell ref="C8:H10"/>
    <mergeCell ref="I8:T8"/>
    <mergeCell ref="I9:Q10"/>
    <mergeCell ref="R9:T10"/>
    <mergeCell ref="U9:AF10"/>
    <mergeCell ref="C18:H19"/>
    <mergeCell ref="I18:M19"/>
    <mergeCell ref="N18:O19"/>
    <mergeCell ref="P18:AH19"/>
    <mergeCell ref="AI18:AJ19"/>
    <mergeCell ref="AG9:AJ10"/>
  </mergeCells>
  <phoneticPr fontId="2"/>
  <pageMargins left="1.2" right="0.54" top="0.2" bottom="0.19" header="0.51200000000000001" footer="0.51200000000000001"/>
  <pageSetup paperSize="9" scale="8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ABFF-9595-431C-92E8-590BAF2839B9}">
  <sheetPr>
    <tabColor theme="0" tint="-0.499984740745262"/>
  </sheetPr>
  <dimension ref="B1:CF128"/>
  <sheetViews>
    <sheetView showGridLines="0" showZeros="0" view="pageBreakPreview" zoomScaleNormal="100" zoomScaleSheetLayoutView="100" workbookViewId="0">
      <selection activeCell="B33" sqref="B33:AD34"/>
    </sheetView>
  </sheetViews>
  <sheetFormatPr defaultColWidth="2.25" defaultRowHeight="13.5" x14ac:dyDescent="0.15"/>
  <cols>
    <col min="1" max="1" width="2.25" customWidth="1"/>
    <col min="2" max="2" width="4.5" customWidth="1"/>
    <col min="3" max="37" width="2.25" customWidth="1"/>
    <col min="38" max="38" width="9.25" hidden="1" customWidth="1"/>
    <col min="39" max="41" width="2.25" customWidth="1"/>
    <col min="42" max="42" width="2.25" hidden="1" customWidth="1"/>
    <col min="48" max="48" width="2.25" customWidth="1"/>
  </cols>
  <sheetData>
    <row r="1" spans="2:82" ht="12" customHeight="1" x14ac:dyDescent="0.15">
      <c r="E1" s="122" t="s">
        <v>157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4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</row>
    <row r="2" spans="2:82" ht="9.75" customHeight="1" x14ac:dyDescent="0.15"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7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</row>
    <row r="3" spans="2:82" ht="6" customHeight="1" x14ac:dyDescent="0.1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2:82" ht="14.25" x14ac:dyDescent="0.15">
      <c r="C4" t="s">
        <v>2</v>
      </c>
      <c r="H4" t="s">
        <v>3</v>
      </c>
      <c r="M4" s="2" t="s">
        <v>24</v>
      </c>
      <c r="O4" s="3" t="s">
        <v>4</v>
      </c>
      <c r="Y4" s="4"/>
      <c r="AE4" s="128"/>
      <c r="AF4" s="128"/>
      <c r="AG4" s="128"/>
      <c r="AH4" s="128"/>
      <c r="AI4" s="128"/>
      <c r="AJ4" s="128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</row>
    <row r="5" spans="2:82" ht="6.75" customHeight="1" x14ac:dyDescent="0.15">
      <c r="AE5" s="129"/>
      <c r="AF5" s="129"/>
      <c r="AG5" s="129"/>
      <c r="AH5" s="129"/>
      <c r="AI5" s="129"/>
      <c r="AJ5" s="129"/>
      <c r="AU5" s="32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7"/>
      <c r="BL5" s="27"/>
      <c r="BM5" s="27"/>
      <c r="BN5" s="27"/>
      <c r="BO5" s="33"/>
      <c r="BP5" s="33"/>
      <c r="BQ5" s="33"/>
      <c r="BR5" s="33"/>
      <c r="BS5" s="33"/>
      <c r="BT5" s="14"/>
      <c r="BU5" s="14"/>
      <c r="BV5" s="14"/>
      <c r="BW5" s="14"/>
      <c r="BX5" s="21"/>
      <c r="BY5" s="21"/>
      <c r="BZ5" s="21"/>
      <c r="CA5" s="21"/>
      <c r="CB5" s="21"/>
      <c r="CC5" s="21"/>
    </row>
    <row r="6" spans="2:82" x14ac:dyDescent="0.15">
      <c r="B6" s="130" t="s">
        <v>5</v>
      </c>
      <c r="C6" s="56" t="s">
        <v>6</v>
      </c>
      <c r="D6" s="57"/>
      <c r="E6" s="57"/>
      <c r="F6" s="57"/>
      <c r="G6" s="57"/>
      <c r="H6" s="58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/>
      <c r="AU6" s="32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7"/>
      <c r="BL6" s="27"/>
      <c r="BM6" s="27"/>
      <c r="BN6" s="27"/>
      <c r="BO6" s="33"/>
      <c r="BP6" s="33"/>
      <c r="BQ6" s="33"/>
      <c r="BR6" s="33"/>
      <c r="BS6" s="33"/>
      <c r="BT6" s="14"/>
      <c r="BU6" s="14"/>
      <c r="BV6" s="14"/>
      <c r="BW6" s="14"/>
      <c r="BX6" s="21"/>
      <c r="BY6" s="21"/>
      <c r="BZ6" s="21"/>
      <c r="CA6" s="21"/>
      <c r="CB6" s="21"/>
      <c r="CC6" s="21"/>
    </row>
    <row r="7" spans="2:82" ht="9" customHeight="1" x14ac:dyDescent="0.15">
      <c r="B7" s="130"/>
      <c r="C7" s="59"/>
      <c r="D7" s="60"/>
      <c r="E7" s="60"/>
      <c r="F7" s="60"/>
      <c r="G7" s="60"/>
      <c r="H7" s="61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1"/>
      <c r="AU7" s="32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6"/>
      <c r="BL7" s="26"/>
      <c r="BM7" s="26"/>
      <c r="BN7" s="26"/>
      <c r="BO7" s="33"/>
      <c r="BP7" s="33"/>
      <c r="BQ7" s="33"/>
      <c r="BR7" s="33"/>
      <c r="BS7" s="33"/>
      <c r="BT7" s="14"/>
      <c r="BU7" s="14"/>
      <c r="BV7" s="14"/>
      <c r="BW7" s="14"/>
      <c r="BX7" s="21"/>
      <c r="BY7" s="21"/>
      <c r="BZ7" s="21"/>
      <c r="CA7" s="21"/>
      <c r="CB7" s="21"/>
      <c r="CC7" s="21"/>
    </row>
    <row r="8" spans="2:82" ht="11.25" customHeight="1" x14ac:dyDescent="0.15">
      <c r="B8" s="130"/>
      <c r="C8" s="56" t="s">
        <v>7</v>
      </c>
      <c r="D8" s="57"/>
      <c r="E8" s="57"/>
      <c r="F8" s="57"/>
      <c r="G8" s="57"/>
      <c r="H8" s="58"/>
      <c r="I8" s="133" t="s">
        <v>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5" t="s">
        <v>9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  <c r="AK8" s="8"/>
      <c r="AU8" s="32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6"/>
      <c r="BL8" s="26"/>
      <c r="BM8" s="26"/>
      <c r="BN8" s="26"/>
      <c r="BO8" s="33"/>
      <c r="BP8" s="33"/>
      <c r="BQ8" s="33"/>
      <c r="BR8" s="33"/>
      <c r="BS8" s="33"/>
      <c r="BT8" s="14"/>
      <c r="BU8" s="14"/>
      <c r="BV8" s="14"/>
      <c r="BW8" s="14"/>
      <c r="BX8" s="21"/>
      <c r="BY8" s="21"/>
      <c r="BZ8" s="21"/>
      <c r="CA8" s="21"/>
      <c r="CB8" s="21"/>
      <c r="CC8" s="21"/>
      <c r="CD8" s="8"/>
    </row>
    <row r="9" spans="2:82" x14ac:dyDescent="0.15">
      <c r="B9" s="130"/>
      <c r="C9" s="131"/>
      <c r="D9" s="68"/>
      <c r="E9" s="68"/>
      <c r="F9" s="68"/>
      <c r="G9" s="68"/>
      <c r="H9" s="132"/>
      <c r="I9" s="117"/>
      <c r="J9" s="118"/>
      <c r="K9" s="118"/>
      <c r="L9" s="118"/>
      <c r="M9" s="118"/>
      <c r="N9" s="118"/>
      <c r="O9" s="118"/>
      <c r="P9" s="118"/>
      <c r="Q9" s="119"/>
      <c r="R9" s="136" t="s">
        <v>10</v>
      </c>
      <c r="S9" s="136"/>
      <c r="T9" s="136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56" t="s">
        <v>11</v>
      </c>
      <c r="AH9" s="57"/>
      <c r="AI9" s="57"/>
      <c r="AJ9" s="58"/>
      <c r="AU9" s="32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6"/>
      <c r="BL9" s="26"/>
      <c r="BM9" s="26"/>
      <c r="BN9" s="26"/>
      <c r="BO9" s="23"/>
      <c r="BP9" s="23"/>
      <c r="BQ9" s="23"/>
      <c r="BR9" s="23"/>
      <c r="BS9" s="23"/>
      <c r="BT9" s="14"/>
      <c r="BU9" s="14"/>
      <c r="BV9" s="14"/>
      <c r="BW9" s="14"/>
      <c r="BX9" s="24"/>
      <c r="BY9" s="24"/>
      <c r="BZ9" s="24"/>
      <c r="CA9" s="24"/>
      <c r="CB9" s="24"/>
      <c r="CC9" s="24"/>
    </row>
    <row r="10" spans="2:82" ht="9" customHeight="1" x14ac:dyDescent="0.15">
      <c r="B10" s="130"/>
      <c r="C10" s="59"/>
      <c r="D10" s="60"/>
      <c r="E10" s="60"/>
      <c r="F10" s="60"/>
      <c r="G10" s="60"/>
      <c r="H10" s="61"/>
      <c r="I10" s="99"/>
      <c r="J10" s="100"/>
      <c r="K10" s="100"/>
      <c r="L10" s="100"/>
      <c r="M10" s="100"/>
      <c r="N10" s="100"/>
      <c r="O10" s="100"/>
      <c r="P10" s="100"/>
      <c r="Q10" s="101"/>
      <c r="R10" s="71"/>
      <c r="S10" s="71"/>
      <c r="T10" s="71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59"/>
      <c r="AH10" s="60"/>
      <c r="AI10" s="60"/>
      <c r="AJ10" s="61"/>
      <c r="AU10" s="32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6"/>
      <c r="BL10" s="26"/>
      <c r="BM10" s="26"/>
      <c r="BN10" s="26"/>
      <c r="BO10" s="23"/>
      <c r="BP10" s="23"/>
      <c r="BQ10" s="23"/>
      <c r="BR10" s="23"/>
      <c r="BS10" s="23"/>
      <c r="BT10" s="14"/>
      <c r="BU10" s="14"/>
      <c r="BV10" s="14"/>
      <c r="BW10" s="14"/>
      <c r="BX10" s="24"/>
      <c r="BY10" s="24"/>
      <c r="BZ10" s="24"/>
      <c r="CA10" s="24"/>
      <c r="CB10" s="24"/>
      <c r="CC10" s="24"/>
    </row>
    <row r="11" spans="2:82" ht="11.25" customHeight="1" x14ac:dyDescent="0.15">
      <c r="B11" s="130"/>
      <c r="C11" s="56" t="s">
        <v>12</v>
      </c>
      <c r="D11" s="57"/>
      <c r="E11" s="57"/>
      <c r="F11" s="57"/>
      <c r="G11" s="57"/>
      <c r="H11" s="58"/>
      <c r="I11" s="133" t="s">
        <v>13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5"/>
      <c r="AK11" s="8"/>
      <c r="AU11" s="32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6"/>
      <c r="BL11" s="26"/>
      <c r="BM11" s="26"/>
      <c r="BN11" s="26"/>
      <c r="BO11" s="23"/>
      <c r="BP11" s="23"/>
      <c r="BQ11" s="23"/>
      <c r="BR11" s="23"/>
      <c r="BS11" s="23"/>
      <c r="BT11" s="14"/>
      <c r="BU11" s="14"/>
      <c r="BV11" s="14"/>
      <c r="BW11" s="14"/>
      <c r="BX11" s="24"/>
      <c r="BY11" s="24"/>
      <c r="BZ11" s="24"/>
      <c r="CA11" s="24"/>
      <c r="CB11" s="24"/>
      <c r="CC11" s="24"/>
      <c r="CD11" s="8"/>
    </row>
    <row r="12" spans="2:82" x14ac:dyDescent="0.15">
      <c r="B12" s="130"/>
      <c r="C12" s="131"/>
      <c r="D12" s="68"/>
      <c r="E12" s="68"/>
      <c r="F12" s="68"/>
      <c r="G12" s="68"/>
      <c r="H12" s="132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  <c r="AU12" s="32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6"/>
      <c r="BL12" s="26"/>
      <c r="BM12" s="26"/>
      <c r="BN12" s="26"/>
      <c r="BO12" s="23"/>
      <c r="BP12" s="23"/>
      <c r="BQ12" s="23"/>
      <c r="BR12" s="23"/>
      <c r="BS12" s="23"/>
      <c r="BT12" s="14"/>
      <c r="BU12" s="14"/>
      <c r="BV12" s="14"/>
      <c r="BW12" s="14"/>
      <c r="BX12" s="24"/>
      <c r="BY12" s="24"/>
      <c r="BZ12" s="24"/>
      <c r="CA12" s="24"/>
      <c r="CB12" s="24"/>
      <c r="CC12" s="24"/>
    </row>
    <row r="13" spans="2:82" ht="9" customHeight="1" x14ac:dyDescent="0.15">
      <c r="B13" s="130"/>
      <c r="C13" s="59"/>
      <c r="D13" s="60"/>
      <c r="E13" s="60"/>
      <c r="F13" s="60"/>
      <c r="G13" s="60"/>
      <c r="H13" s="61"/>
      <c r="I13" s="99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1"/>
      <c r="AU13" s="32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6"/>
      <c r="BL13" s="26"/>
      <c r="BM13" s="26"/>
      <c r="BN13" s="26"/>
      <c r="BO13" s="23"/>
      <c r="BP13" s="23"/>
      <c r="BQ13" s="23"/>
      <c r="BR13" s="23"/>
      <c r="BS13" s="23"/>
      <c r="BT13" s="14"/>
      <c r="BU13" s="14"/>
      <c r="BV13" s="14"/>
      <c r="BW13" s="14"/>
      <c r="BX13" s="24"/>
      <c r="BY13" s="24"/>
      <c r="BZ13" s="24"/>
      <c r="CA13" s="24"/>
      <c r="CB13" s="24"/>
      <c r="CC13" s="24"/>
    </row>
    <row r="14" spans="2:82" ht="11.25" customHeight="1" x14ac:dyDescent="0.15">
      <c r="B14" s="130"/>
      <c r="C14" s="56" t="s">
        <v>14</v>
      </c>
      <c r="D14" s="57"/>
      <c r="E14" s="57"/>
      <c r="F14" s="57"/>
      <c r="G14" s="57"/>
      <c r="H14" s="58"/>
      <c r="I14" s="133" t="s">
        <v>15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5"/>
      <c r="V14" s="133" t="s">
        <v>25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5"/>
      <c r="AK14" s="8"/>
      <c r="AU14" s="32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6"/>
      <c r="BL14" s="26"/>
      <c r="BM14" s="26"/>
      <c r="BN14" s="26"/>
      <c r="BO14" s="23"/>
      <c r="BP14" s="23"/>
      <c r="BQ14" s="23"/>
      <c r="BR14" s="23"/>
      <c r="BS14" s="23"/>
      <c r="BT14" s="14"/>
      <c r="BU14" s="14"/>
      <c r="BV14" s="14"/>
      <c r="BW14" s="14"/>
      <c r="BX14" s="24"/>
      <c r="BY14" s="24"/>
      <c r="BZ14" s="24"/>
      <c r="CA14" s="24"/>
      <c r="CB14" s="24"/>
      <c r="CC14" s="24"/>
      <c r="CD14" s="8"/>
    </row>
    <row r="15" spans="2:82" x14ac:dyDescent="0.15">
      <c r="B15" s="130"/>
      <c r="C15" s="131"/>
      <c r="D15" s="68"/>
      <c r="E15" s="68"/>
      <c r="F15" s="68"/>
      <c r="G15" s="68"/>
      <c r="H15" s="68"/>
      <c r="I15" s="10" t="s">
        <v>26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5"/>
      <c r="V15" s="116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5"/>
      <c r="AU15" s="32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6"/>
      <c r="BL15" s="26"/>
      <c r="BM15" s="26"/>
      <c r="BN15" s="26"/>
      <c r="BO15" s="23"/>
      <c r="BP15" s="23"/>
      <c r="BQ15" s="23"/>
      <c r="BR15" s="23"/>
      <c r="BS15" s="23"/>
      <c r="BT15" s="14"/>
      <c r="BU15" s="14"/>
      <c r="BV15" s="14"/>
      <c r="BW15" s="14"/>
      <c r="BX15" s="24"/>
      <c r="BY15" s="24"/>
      <c r="BZ15" s="24"/>
      <c r="CA15" s="24"/>
      <c r="CB15" s="24"/>
      <c r="CC15" s="24"/>
    </row>
    <row r="16" spans="2:82" ht="11.25" customHeight="1" x14ac:dyDescent="0.15">
      <c r="B16" s="130"/>
      <c r="C16" s="131"/>
      <c r="D16" s="68"/>
      <c r="E16" s="68"/>
      <c r="F16" s="68"/>
      <c r="G16" s="68"/>
      <c r="H16" s="68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8"/>
      <c r="AK16" s="8"/>
      <c r="AU16" s="32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6"/>
      <c r="BL16" s="26"/>
      <c r="BM16" s="26"/>
      <c r="BN16" s="26"/>
      <c r="BO16" s="23"/>
      <c r="BP16" s="23"/>
      <c r="BQ16" s="23"/>
      <c r="BR16" s="23"/>
      <c r="BS16" s="23"/>
      <c r="BT16" s="14"/>
      <c r="BU16" s="14"/>
      <c r="BV16" s="14"/>
      <c r="BW16" s="14"/>
      <c r="BX16" s="24"/>
      <c r="BY16" s="24"/>
      <c r="BZ16" s="24"/>
      <c r="CA16" s="24"/>
      <c r="CB16" s="24"/>
      <c r="CC16" s="24"/>
      <c r="CD16" s="8"/>
    </row>
    <row r="17" spans="2:84" x14ac:dyDescent="0.15">
      <c r="B17" s="130"/>
      <c r="C17" s="131"/>
      <c r="D17" s="68"/>
      <c r="E17" s="68"/>
      <c r="F17" s="68"/>
      <c r="G17" s="68"/>
      <c r="H17" s="68"/>
      <c r="I17" s="117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  <c r="AK17" s="8"/>
      <c r="AU17" s="34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27"/>
      <c r="BL17" s="27"/>
      <c r="BM17" s="27"/>
      <c r="BN17" s="27"/>
      <c r="BO17" s="36"/>
      <c r="BP17" s="36"/>
      <c r="BQ17" s="36"/>
      <c r="BR17" s="36"/>
      <c r="BS17" s="36"/>
      <c r="BT17" s="37"/>
      <c r="BU17" s="37"/>
      <c r="BV17" s="37"/>
      <c r="BW17" s="37"/>
      <c r="BX17" s="21"/>
      <c r="BY17" s="21"/>
      <c r="BZ17" s="21"/>
      <c r="CA17" s="21"/>
      <c r="CB17" s="21"/>
      <c r="CC17" s="21"/>
      <c r="CD17" s="8"/>
    </row>
    <row r="18" spans="2:84" x14ac:dyDescent="0.15">
      <c r="B18" s="130"/>
      <c r="C18" s="56" t="s">
        <v>16</v>
      </c>
      <c r="D18" s="57"/>
      <c r="E18" s="57"/>
      <c r="F18" s="57"/>
      <c r="G18" s="57"/>
      <c r="H18" s="58"/>
      <c r="I18" s="96"/>
      <c r="J18" s="97"/>
      <c r="K18" s="97"/>
      <c r="L18" s="97"/>
      <c r="M18" s="98"/>
      <c r="N18" s="56" t="s">
        <v>27</v>
      </c>
      <c r="O18" s="58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56" t="s">
        <v>28</v>
      </c>
      <c r="AJ18" s="58"/>
      <c r="AU18" s="34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27"/>
      <c r="BL18" s="27"/>
      <c r="BM18" s="27"/>
      <c r="BN18" s="27"/>
      <c r="BO18" s="36"/>
      <c r="BP18" s="36"/>
      <c r="BQ18" s="36"/>
      <c r="BR18" s="36"/>
      <c r="BS18" s="36"/>
      <c r="BT18" s="37"/>
      <c r="BU18" s="37"/>
      <c r="BV18" s="37"/>
      <c r="BW18" s="37"/>
      <c r="BX18" s="21"/>
      <c r="BY18" s="21"/>
      <c r="BZ18" s="21"/>
      <c r="CA18" s="21"/>
      <c r="CB18" s="21"/>
      <c r="CC18" s="21"/>
    </row>
    <row r="19" spans="2:84" ht="9" customHeight="1" x14ac:dyDescent="0.15">
      <c r="B19" s="130"/>
      <c r="C19" s="59"/>
      <c r="D19" s="60"/>
      <c r="E19" s="60"/>
      <c r="F19" s="60"/>
      <c r="G19" s="60"/>
      <c r="H19" s="61"/>
      <c r="I19" s="99"/>
      <c r="J19" s="100"/>
      <c r="K19" s="100"/>
      <c r="L19" s="100"/>
      <c r="M19" s="101"/>
      <c r="N19" s="59"/>
      <c r="O19" s="61"/>
      <c r="P19" s="99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59"/>
      <c r="AJ19" s="61"/>
      <c r="AU19" s="32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6"/>
      <c r="BL19" s="26"/>
      <c r="BM19" s="26"/>
      <c r="BN19" s="26"/>
      <c r="BO19" s="33"/>
      <c r="BP19" s="33"/>
      <c r="BQ19" s="33"/>
      <c r="BR19" s="33"/>
      <c r="BS19" s="33"/>
      <c r="BT19" s="14"/>
      <c r="BU19" s="14"/>
      <c r="BV19" s="14"/>
      <c r="BW19" s="14"/>
      <c r="BX19" s="21"/>
      <c r="BY19" s="21"/>
      <c r="BZ19" s="21"/>
      <c r="CA19" s="21"/>
      <c r="CB19" s="21"/>
      <c r="CC19" s="21"/>
    </row>
    <row r="20" spans="2:84" ht="5.25" customHeight="1" x14ac:dyDescent="0.15">
      <c r="AU20" s="32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6"/>
      <c r="BL20" s="26"/>
      <c r="BM20" s="26"/>
      <c r="BN20" s="26"/>
      <c r="BO20" s="33"/>
      <c r="BP20" s="33"/>
      <c r="BQ20" s="33"/>
      <c r="BR20" s="33"/>
      <c r="BS20" s="33"/>
      <c r="BT20" s="14"/>
      <c r="BU20" s="14"/>
      <c r="BV20" s="14"/>
      <c r="BW20" s="14"/>
      <c r="BX20" s="21"/>
      <c r="BY20" s="21"/>
      <c r="BZ20" s="21"/>
      <c r="CA20" s="21"/>
      <c r="CB20" s="21"/>
      <c r="CC20" s="21"/>
    </row>
    <row r="21" spans="2:84" x14ac:dyDescent="0.15">
      <c r="B21" s="121" t="s">
        <v>29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U21" s="32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6"/>
      <c r="BL21" s="26"/>
      <c r="BM21" s="26"/>
      <c r="BN21" s="26"/>
      <c r="BO21" s="33"/>
      <c r="BP21" s="33"/>
      <c r="BQ21" s="33"/>
      <c r="BR21" s="33"/>
      <c r="BS21" s="33"/>
      <c r="BT21" s="14"/>
      <c r="BU21" s="14"/>
      <c r="BV21" s="14"/>
      <c r="BW21" s="14"/>
      <c r="BX21" s="21"/>
      <c r="BY21" s="21"/>
      <c r="BZ21" s="21"/>
      <c r="CA21" s="21"/>
      <c r="CB21" s="21"/>
      <c r="CC21" s="21"/>
    </row>
    <row r="22" spans="2:84" ht="5.25" customHeight="1" x14ac:dyDescent="0.15">
      <c r="AU22" s="32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6"/>
      <c r="BL22" s="26"/>
      <c r="BM22" s="26"/>
      <c r="BN22" s="26"/>
      <c r="BO22" s="33"/>
      <c r="BP22" s="33"/>
      <c r="BQ22" s="33"/>
      <c r="BR22" s="33"/>
      <c r="BS22" s="33"/>
      <c r="BT22" s="14"/>
      <c r="BU22" s="14"/>
      <c r="BV22" s="14"/>
      <c r="BW22" s="14"/>
      <c r="BX22" s="21"/>
      <c r="BY22" s="21"/>
      <c r="BZ22" s="21"/>
      <c r="CA22" s="21"/>
      <c r="CB22" s="21"/>
      <c r="CC22" s="21"/>
    </row>
    <row r="23" spans="2:84" x14ac:dyDescent="0.15">
      <c r="B23" s="13" t="s">
        <v>17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8"/>
      <c r="AU23" s="32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6"/>
      <c r="BL23" s="26"/>
      <c r="BM23" s="26"/>
      <c r="BN23" s="26"/>
      <c r="BO23" s="33"/>
      <c r="BP23" s="33"/>
      <c r="BQ23" s="33"/>
      <c r="BR23" s="33"/>
      <c r="BS23" s="33"/>
      <c r="BT23" s="14"/>
      <c r="BU23" s="14"/>
      <c r="BV23" s="14"/>
      <c r="BW23" s="14"/>
      <c r="BX23" s="21"/>
      <c r="BY23" s="21"/>
      <c r="BZ23" s="21"/>
      <c r="CA23" s="21"/>
      <c r="CB23" s="21"/>
      <c r="CC23" s="21"/>
    </row>
    <row r="24" spans="2:84" x14ac:dyDescent="0.15">
      <c r="B24" s="9" t="s">
        <v>18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1"/>
      <c r="AU24" s="32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6"/>
      <c r="BL24" s="26"/>
      <c r="BM24" s="26"/>
      <c r="BN24" s="26"/>
      <c r="BO24" s="33"/>
      <c r="BP24" s="33"/>
      <c r="BQ24" s="33"/>
      <c r="BR24" s="33"/>
      <c r="BS24" s="33"/>
      <c r="BT24" s="14"/>
      <c r="BU24" s="14"/>
      <c r="BV24" s="14"/>
      <c r="BW24" s="14"/>
      <c r="BX24" s="21"/>
      <c r="BY24" s="21"/>
      <c r="BZ24" s="21"/>
      <c r="CA24" s="21"/>
      <c r="CB24" s="21"/>
      <c r="CC24" s="21"/>
    </row>
    <row r="25" spans="2:84" ht="5.25" customHeight="1" x14ac:dyDescent="0.15">
      <c r="AU25" s="32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6"/>
      <c r="BL25" s="26"/>
      <c r="BM25" s="26"/>
      <c r="BN25" s="26"/>
      <c r="BO25" s="33"/>
      <c r="BP25" s="33"/>
      <c r="BQ25" s="33"/>
      <c r="BR25" s="33"/>
      <c r="BS25" s="33"/>
      <c r="BT25" s="14"/>
      <c r="BU25" s="14"/>
      <c r="BV25" s="14"/>
      <c r="BW25" s="14"/>
      <c r="BX25" s="21"/>
      <c r="BY25" s="21"/>
      <c r="BZ25" s="21"/>
      <c r="CA25" s="21"/>
      <c r="CB25" s="21"/>
      <c r="CC25" s="21"/>
    </row>
    <row r="26" spans="2:84" x14ac:dyDescent="0.15">
      <c r="B26" s="120" t="s">
        <v>19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 t="s">
        <v>20</v>
      </c>
      <c r="S26" s="120"/>
      <c r="T26" s="120"/>
      <c r="U26" s="120"/>
      <c r="V26" s="120" t="s">
        <v>30</v>
      </c>
      <c r="W26" s="120"/>
      <c r="X26" s="120"/>
      <c r="Y26" s="120"/>
      <c r="Z26" s="120"/>
      <c r="AA26" s="120" t="s">
        <v>21</v>
      </c>
      <c r="AB26" s="120"/>
      <c r="AC26" s="120"/>
      <c r="AD26" s="120"/>
      <c r="AE26" s="120" t="s">
        <v>31</v>
      </c>
      <c r="AF26" s="120"/>
      <c r="AG26" s="120"/>
      <c r="AH26" s="120"/>
      <c r="AI26" s="120"/>
      <c r="AJ26" s="120"/>
      <c r="AU26" s="32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6"/>
      <c r="BL26" s="26"/>
      <c r="BM26" s="26"/>
      <c r="BN26" s="26"/>
      <c r="BO26" s="33"/>
      <c r="BP26" s="33"/>
      <c r="BQ26" s="33"/>
      <c r="BR26" s="33"/>
      <c r="BS26" s="33"/>
      <c r="BT26" s="14"/>
      <c r="BU26" s="14"/>
      <c r="BV26" s="14"/>
      <c r="BW26" s="14"/>
      <c r="BX26" s="21"/>
      <c r="BY26" s="21"/>
      <c r="BZ26" s="21"/>
      <c r="CA26" s="21"/>
      <c r="CB26" s="21"/>
      <c r="CC26" s="21"/>
    </row>
    <row r="27" spans="2:84" ht="12.95" customHeight="1" x14ac:dyDescent="0.15">
      <c r="B27" s="147">
        <v>1</v>
      </c>
      <c r="C27" s="74" t="s">
        <v>167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  <c r="R27" s="159"/>
      <c r="S27" s="159"/>
      <c r="T27" s="159"/>
      <c r="U27" s="159"/>
      <c r="V27" s="83">
        <v>3000</v>
      </c>
      <c r="W27" s="146"/>
      <c r="X27" s="146"/>
      <c r="Y27" s="146"/>
      <c r="Z27" s="146"/>
      <c r="AA27" s="71" t="s">
        <v>83</v>
      </c>
      <c r="AB27" s="71"/>
      <c r="AC27" s="71"/>
      <c r="AD27" s="71"/>
      <c r="AE27" s="62">
        <f>R27*V27</f>
        <v>0</v>
      </c>
      <c r="AF27" s="63"/>
      <c r="AG27" s="63"/>
      <c r="AH27" s="63"/>
      <c r="AI27" s="63"/>
      <c r="AJ27" s="82"/>
      <c r="AL27">
        <f>R27</f>
        <v>0</v>
      </c>
      <c r="AM27" s="11"/>
      <c r="AU27" s="32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7"/>
      <c r="BL27" s="27"/>
      <c r="BM27" s="27"/>
      <c r="BN27" s="27"/>
      <c r="BO27" s="33"/>
      <c r="BP27" s="33"/>
      <c r="BQ27" s="33"/>
      <c r="BR27" s="33"/>
      <c r="BS27" s="33"/>
      <c r="BT27" s="14"/>
      <c r="BU27" s="14"/>
      <c r="BV27" s="14"/>
      <c r="BW27" s="14"/>
      <c r="BX27" s="21"/>
      <c r="BY27" s="21"/>
      <c r="BZ27" s="21"/>
      <c r="CA27" s="21"/>
      <c r="CB27" s="21"/>
      <c r="CC27" s="21"/>
      <c r="CF27" s="11"/>
    </row>
    <row r="28" spans="2:84" ht="12.95" customHeight="1" x14ac:dyDescent="0.15">
      <c r="B28" s="147"/>
      <c r="C28" s="283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5"/>
      <c r="R28" s="159"/>
      <c r="S28" s="159"/>
      <c r="T28" s="159"/>
      <c r="U28" s="159"/>
      <c r="V28" s="83"/>
      <c r="W28" s="146"/>
      <c r="X28" s="146"/>
      <c r="Y28" s="146"/>
      <c r="Z28" s="146"/>
      <c r="AA28" s="71"/>
      <c r="AB28" s="71"/>
      <c r="AC28" s="71"/>
      <c r="AD28" s="71"/>
      <c r="AE28" s="157"/>
      <c r="AF28" s="69"/>
      <c r="AG28" s="69"/>
      <c r="AH28" s="69"/>
      <c r="AI28" s="69"/>
      <c r="AJ28" s="158"/>
      <c r="AM28" s="11"/>
      <c r="AU28" s="32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7"/>
      <c r="BL28" s="27"/>
      <c r="BM28" s="27"/>
      <c r="BN28" s="27"/>
      <c r="BO28" s="33"/>
      <c r="BP28" s="33"/>
      <c r="BQ28" s="33"/>
      <c r="BR28" s="33"/>
      <c r="BS28" s="33"/>
      <c r="BT28" s="14"/>
      <c r="BU28" s="14"/>
      <c r="BV28" s="14"/>
      <c r="BW28" s="14"/>
      <c r="BX28" s="21"/>
      <c r="BY28" s="21"/>
      <c r="BZ28" s="21"/>
      <c r="CA28" s="21"/>
      <c r="CB28" s="21"/>
      <c r="CC28" s="21"/>
      <c r="CF28" s="11"/>
    </row>
    <row r="29" spans="2:84" ht="12.95" customHeight="1" x14ac:dyDescent="0.15">
      <c r="B29" s="147"/>
      <c r="C29" s="7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  <c r="R29" s="159"/>
      <c r="S29" s="159"/>
      <c r="T29" s="159"/>
      <c r="U29" s="159"/>
      <c r="V29" s="146"/>
      <c r="W29" s="146"/>
      <c r="X29" s="146"/>
      <c r="Y29" s="146"/>
      <c r="Z29" s="146"/>
      <c r="AA29" s="71"/>
      <c r="AB29" s="71"/>
      <c r="AC29" s="71"/>
      <c r="AD29" s="71"/>
      <c r="AE29" s="64"/>
      <c r="AF29" s="65"/>
      <c r="AG29" s="65"/>
      <c r="AH29" s="65"/>
      <c r="AI29" s="65"/>
      <c r="AJ29" s="67"/>
      <c r="AL29" s="11">
        <v>1600</v>
      </c>
      <c r="AU29" s="32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6"/>
      <c r="BL29" s="26"/>
      <c r="BM29" s="26"/>
      <c r="BN29" s="26"/>
      <c r="BO29" s="33"/>
      <c r="BP29" s="33"/>
      <c r="BQ29" s="33"/>
      <c r="BR29" s="33"/>
      <c r="BS29" s="33"/>
      <c r="BT29" s="14"/>
      <c r="BU29" s="14"/>
      <c r="BV29" s="14"/>
      <c r="BW29" s="14"/>
      <c r="BX29" s="21"/>
      <c r="BY29" s="21"/>
      <c r="BZ29" s="21"/>
      <c r="CA29" s="21"/>
      <c r="CB29" s="21"/>
      <c r="CC29" s="21"/>
      <c r="CE29" s="11"/>
    </row>
    <row r="30" spans="2:84" ht="12.95" customHeight="1" x14ac:dyDescent="0.15">
      <c r="B30" s="147">
        <v>2</v>
      </c>
      <c r="C30" s="74" t="s">
        <v>168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6"/>
      <c r="R30" s="159"/>
      <c r="S30" s="159"/>
      <c r="T30" s="159"/>
      <c r="U30" s="159"/>
      <c r="V30" s="83">
        <v>3000</v>
      </c>
      <c r="W30" s="146"/>
      <c r="X30" s="146"/>
      <c r="Y30" s="146"/>
      <c r="Z30" s="146"/>
      <c r="AA30" s="71" t="s">
        <v>83</v>
      </c>
      <c r="AB30" s="71"/>
      <c r="AC30" s="71"/>
      <c r="AD30" s="71"/>
      <c r="AE30" s="62">
        <f>R30*V30</f>
        <v>0</v>
      </c>
      <c r="AF30" s="63"/>
      <c r="AG30" s="63"/>
      <c r="AH30" s="63"/>
      <c r="AI30" s="63"/>
      <c r="AJ30" s="82"/>
      <c r="AL30">
        <f>R30</f>
        <v>0</v>
      </c>
      <c r="AM30" s="11"/>
      <c r="AU30" s="32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6"/>
      <c r="BL30" s="26"/>
      <c r="BM30" s="26"/>
      <c r="BN30" s="26"/>
      <c r="BO30" s="33"/>
      <c r="BP30" s="33"/>
      <c r="BQ30" s="33"/>
      <c r="BR30" s="33"/>
      <c r="BS30" s="33"/>
      <c r="BT30" s="14"/>
      <c r="BU30" s="14"/>
      <c r="BV30" s="14"/>
      <c r="BW30" s="14"/>
      <c r="BX30" s="21"/>
      <c r="BY30" s="21"/>
      <c r="BZ30" s="21"/>
      <c r="CA30" s="21"/>
      <c r="CB30" s="21"/>
      <c r="CC30" s="21"/>
      <c r="CF30" s="11"/>
    </row>
    <row r="31" spans="2:84" ht="12.95" customHeight="1" x14ac:dyDescent="0.15">
      <c r="B31" s="147"/>
      <c r="C31" s="283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  <c r="R31" s="159"/>
      <c r="S31" s="159"/>
      <c r="T31" s="159"/>
      <c r="U31" s="159"/>
      <c r="V31" s="83"/>
      <c r="W31" s="146"/>
      <c r="X31" s="146"/>
      <c r="Y31" s="146"/>
      <c r="Z31" s="146"/>
      <c r="AA31" s="71"/>
      <c r="AB31" s="71"/>
      <c r="AC31" s="71"/>
      <c r="AD31" s="71"/>
      <c r="AE31" s="157"/>
      <c r="AF31" s="69"/>
      <c r="AG31" s="69"/>
      <c r="AH31" s="69"/>
      <c r="AI31" s="69"/>
      <c r="AJ31" s="158"/>
      <c r="AM31" s="11"/>
      <c r="AU31" s="32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6"/>
      <c r="BL31" s="26"/>
      <c r="BM31" s="26"/>
      <c r="BN31" s="26"/>
      <c r="BO31" s="23"/>
      <c r="BP31" s="23"/>
      <c r="BQ31" s="23"/>
      <c r="BR31" s="23"/>
      <c r="BS31" s="23"/>
      <c r="BT31" s="14"/>
      <c r="BU31" s="14"/>
      <c r="BV31" s="14"/>
      <c r="BW31" s="14"/>
      <c r="BX31" s="24"/>
      <c r="BY31" s="24"/>
      <c r="BZ31" s="24"/>
      <c r="CA31" s="24"/>
      <c r="CB31" s="24"/>
      <c r="CC31" s="24"/>
      <c r="CF31" s="11"/>
    </row>
    <row r="32" spans="2:84" ht="12.95" customHeight="1" x14ac:dyDescent="0.15">
      <c r="B32" s="147"/>
      <c r="C32" s="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159"/>
      <c r="S32" s="159"/>
      <c r="T32" s="159"/>
      <c r="U32" s="159"/>
      <c r="V32" s="146"/>
      <c r="W32" s="146"/>
      <c r="X32" s="146"/>
      <c r="Y32" s="146"/>
      <c r="Z32" s="146"/>
      <c r="AA32" s="71"/>
      <c r="AB32" s="71"/>
      <c r="AC32" s="71"/>
      <c r="AD32" s="71"/>
      <c r="AE32" s="64"/>
      <c r="AF32" s="65"/>
      <c r="AG32" s="65"/>
      <c r="AH32" s="65"/>
      <c r="AI32" s="65"/>
      <c r="AJ32" s="67"/>
      <c r="AL32" s="12"/>
      <c r="AU32" s="32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6"/>
      <c r="BL32" s="26"/>
      <c r="BM32" s="26"/>
      <c r="BN32" s="26"/>
      <c r="BO32" s="23"/>
      <c r="BP32" s="23"/>
      <c r="BQ32" s="23"/>
      <c r="BR32" s="23"/>
      <c r="BS32" s="23"/>
      <c r="BT32" s="14"/>
      <c r="BU32" s="14"/>
      <c r="BV32" s="14"/>
      <c r="BW32" s="14"/>
      <c r="BX32" s="24"/>
      <c r="BY32" s="24"/>
      <c r="BZ32" s="24"/>
      <c r="CA32" s="24"/>
      <c r="CB32" s="24"/>
      <c r="CC32" s="24"/>
      <c r="CE32" s="12"/>
    </row>
    <row r="33" spans="2:84" ht="12.95" customHeight="1" x14ac:dyDescent="0.15">
      <c r="B33" s="56" t="s">
        <v>40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8"/>
      <c r="AE33" s="62">
        <f>SUM(AE27:AI32)</f>
        <v>0</v>
      </c>
      <c r="AF33" s="63"/>
      <c r="AG33" s="63"/>
      <c r="AH33" s="63"/>
      <c r="AI33" s="63"/>
      <c r="AJ33" s="66" t="s">
        <v>34</v>
      </c>
      <c r="AM33" s="11"/>
      <c r="AU33" s="32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6"/>
      <c r="BL33" s="26"/>
      <c r="BM33" s="26"/>
      <c r="BN33" s="26"/>
      <c r="BO33" s="23"/>
      <c r="BP33" s="23"/>
      <c r="BQ33" s="23"/>
      <c r="BR33" s="23"/>
      <c r="BS33" s="23"/>
      <c r="BT33" s="14"/>
      <c r="BU33" s="14"/>
      <c r="BV33" s="14"/>
      <c r="BW33" s="14"/>
      <c r="BX33" s="24"/>
      <c r="BY33" s="24"/>
      <c r="BZ33" s="24"/>
      <c r="CA33" s="24"/>
      <c r="CB33" s="24"/>
      <c r="CC33" s="24"/>
      <c r="CF33" s="11"/>
    </row>
    <row r="34" spans="2:84" ht="12.95" customHeight="1" x14ac:dyDescent="0.15"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1"/>
      <c r="AE34" s="64"/>
      <c r="AF34" s="65"/>
      <c r="AG34" s="65"/>
      <c r="AH34" s="65"/>
      <c r="AI34" s="65"/>
      <c r="AJ34" s="67"/>
      <c r="AM34" s="11"/>
      <c r="AU34" s="32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6"/>
      <c r="BL34" s="26"/>
      <c r="BM34" s="26"/>
      <c r="BN34" s="26"/>
      <c r="BO34" s="23"/>
      <c r="BP34" s="23"/>
      <c r="BQ34" s="23"/>
      <c r="BR34" s="23"/>
      <c r="BS34" s="23"/>
      <c r="BT34" s="14"/>
      <c r="BU34" s="14"/>
      <c r="BV34" s="14"/>
      <c r="BW34" s="14"/>
      <c r="BX34" s="24"/>
      <c r="BY34" s="24"/>
      <c r="BZ34" s="24"/>
      <c r="CA34" s="24"/>
      <c r="CB34" s="24"/>
      <c r="CC34" s="24"/>
      <c r="CF34" s="11"/>
    </row>
    <row r="35" spans="2:84" ht="12.95" customHeight="1" x14ac:dyDescent="0.15">
      <c r="B35" s="3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14"/>
      <c r="S35" s="14"/>
      <c r="T35" s="14"/>
      <c r="U35" s="14"/>
      <c r="V35" s="23"/>
      <c r="W35" s="23"/>
      <c r="X35" s="23"/>
      <c r="Y35" s="23"/>
      <c r="Z35" s="23"/>
      <c r="AA35" s="14"/>
      <c r="AB35" s="14"/>
      <c r="AC35" s="14"/>
      <c r="AD35" s="14"/>
      <c r="AE35" s="24"/>
      <c r="AF35" s="24"/>
      <c r="AG35" s="24"/>
      <c r="AH35" s="24"/>
      <c r="AI35" s="24"/>
      <c r="AJ35" s="24"/>
      <c r="AM35" s="11"/>
      <c r="AU35" s="32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6"/>
      <c r="BL35" s="26"/>
      <c r="BM35" s="26"/>
      <c r="BN35" s="26"/>
      <c r="BO35" s="23"/>
      <c r="BP35" s="23"/>
      <c r="BQ35" s="23"/>
      <c r="BR35" s="23"/>
      <c r="BS35" s="23"/>
      <c r="BT35" s="14"/>
      <c r="BU35" s="14"/>
      <c r="BV35" s="14"/>
      <c r="BW35" s="14"/>
      <c r="BX35" s="24"/>
      <c r="BY35" s="24"/>
      <c r="BZ35" s="24"/>
      <c r="CA35" s="24"/>
      <c r="CB35" s="24"/>
      <c r="CC35" s="24"/>
      <c r="CF35" s="11"/>
    </row>
    <row r="36" spans="2:84" ht="12.95" customHeight="1" x14ac:dyDescent="0.15">
      <c r="B36" s="3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14"/>
      <c r="S36" s="14"/>
      <c r="T36" s="14"/>
      <c r="U36" s="14"/>
      <c r="V36" s="23"/>
      <c r="W36" s="23"/>
      <c r="X36" s="23"/>
      <c r="Y36" s="23"/>
      <c r="Z36" s="23"/>
      <c r="AA36" s="14"/>
      <c r="AB36" s="14"/>
      <c r="AC36" s="14"/>
      <c r="AD36" s="14"/>
      <c r="AE36" s="24"/>
      <c r="AF36" s="24"/>
      <c r="AG36" s="24"/>
      <c r="AH36" s="24"/>
      <c r="AI36" s="24"/>
      <c r="AJ36" s="24"/>
      <c r="AM36" s="11"/>
      <c r="AU36" s="32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6"/>
      <c r="BL36" s="26"/>
      <c r="BM36" s="26"/>
      <c r="BN36" s="26"/>
      <c r="BO36" s="23"/>
      <c r="BP36" s="23"/>
      <c r="BQ36" s="23"/>
      <c r="BR36" s="23"/>
      <c r="BS36" s="23"/>
      <c r="BT36" s="14"/>
      <c r="BU36" s="14"/>
      <c r="BV36" s="14"/>
      <c r="BW36" s="14"/>
      <c r="BX36" s="24"/>
      <c r="BY36" s="24"/>
      <c r="BZ36" s="24"/>
      <c r="CA36" s="24"/>
      <c r="CB36" s="24"/>
      <c r="CC36" s="24"/>
      <c r="CF36" s="11"/>
    </row>
    <row r="37" spans="2:84" ht="12.95" customHeight="1" x14ac:dyDescent="0.15">
      <c r="B37" s="3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14"/>
      <c r="S37" s="14"/>
      <c r="T37" s="14"/>
      <c r="U37" s="8" t="s">
        <v>23</v>
      </c>
      <c r="V37" s="23"/>
      <c r="W37" s="23"/>
      <c r="X37" s="23"/>
      <c r="Y37" s="23"/>
      <c r="Z37" s="23"/>
      <c r="AA37" s="14"/>
      <c r="AB37" s="14"/>
      <c r="AC37" s="14"/>
      <c r="AD37" s="14"/>
      <c r="AE37" s="24"/>
      <c r="AF37" s="24"/>
      <c r="AG37" s="24"/>
      <c r="AH37" s="24"/>
      <c r="AI37" s="24"/>
      <c r="AJ37" s="24"/>
      <c r="AU37" s="32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6"/>
      <c r="BL37" s="26"/>
      <c r="BM37" s="26"/>
      <c r="BN37" s="26"/>
      <c r="BO37" s="23"/>
      <c r="BP37" s="23"/>
      <c r="BQ37" s="23"/>
      <c r="BR37" s="23"/>
      <c r="BS37" s="23"/>
      <c r="BT37" s="14"/>
      <c r="BU37" s="14"/>
      <c r="BV37" s="14"/>
      <c r="BW37" s="14"/>
      <c r="BX37" s="24"/>
      <c r="BY37" s="24"/>
      <c r="BZ37" s="24"/>
      <c r="CA37" s="24"/>
      <c r="CB37" s="24"/>
      <c r="CC37" s="24"/>
    </row>
    <row r="38" spans="2:84" ht="12.95" customHeight="1" x14ac:dyDescent="0.15">
      <c r="B38" s="32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14"/>
      <c r="S38" s="14"/>
      <c r="T38" s="14"/>
      <c r="U38" s="8" t="s">
        <v>60</v>
      </c>
      <c r="V38" s="23"/>
      <c r="W38" s="23"/>
      <c r="X38" s="23"/>
      <c r="Y38" s="23"/>
      <c r="Z38" s="23"/>
      <c r="AA38" s="14"/>
      <c r="AB38" s="14"/>
      <c r="AC38" s="14"/>
      <c r="AD38" s="14"/>
      <c r="AE38" s="24"/>
      <c r="AF38" s="24"/>
      <c r="AG38" s="24"/>
      <c r="AH38" s="24"/>
      <c r="AI38" s="24"/>
      <c r="AJ38" s="24"/>
      <c r="AM38" s="11"/>
      <c r="AU38" s="32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6"/>
      <c r="BL38" s="26"/>
      <c r="BM38" s="26"/>
      <c r="BN38" s="26"/>
      <c r="BO38" s="23"/>
      <c r="BP38" s="23"/>
      <c r="BQ38" s="23"/>
      <c r="BR38" s="23"/>
      <c r="BS38" s="23"/>
      <c r="BT38" s="14"/>
      <c r="BU38" s="14"/>
      <c r="BV38" s="14"/>
      <c r="BW38" s="14"/>
      <c r="BX38" s="24"/>
      <c r="BY38" s="24"/>
      <c r="BZ38" s="24"/>
      <c r="CA38" s="24"/>
      <c r="CB38" s="24"/>
      <c r="CC38" s="24"/>
      <c r="CF38" s="11"/>
    </row>
    <row r="39" spans="2:84" ht="12.95" customHeight="1" x14ac:dyDescent="0.15"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14"/>
      <c r="S39" s="14"/>
      <c r="T39" s="14"/>
      <c r="U39" s="8" t="s">
        <v>62</v>
      </c>
      <c r="V39" s="23"/>
      <c r="W39" s="23"/>
      <c r="X39" s="23"/>
      <c r="Y39" s="23"/>
      <c r="Z39" s="23"/>
      <c r="AA39" s="14"/>
      <c r="AB39" s="14"/>
      <c r="AC39" s="14"/>
      <c r="AD39" s="14"/>
      <c r="AE39" s="24"/>
      <c r="AF39" s="24"/>
      <c r="AG39" s="24"/>
      <c r="AH39" s="24"/>
      <c r="AI39" s="24"/>
      <c r="AJ39" s="24"/>
      <c r="AU39" s="34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27"/>
      <c r="BL39" s="27"/>
      <c r="BM39" s="27"/>
      <c r="BN39" s="27"/>
      <c r="BO39" s="36"/>
      <c r="BP39" s="36"/>
      <c r="BQ39" s="36"/>
      <c r="BR39" s="36"/>
      <c r="BS39" s="36"/>
      <c r="BT39" s="37"/>
      <c r="BU39" s="37"/>
      <c r="BV39" s="37"/>
      <c r="BW39" s="37"/>
      <c r="BX39" s="21"/>
      <c r="BY39" s="21"/>
      <c r="BZ39" s="21"/>
      <c r="CA39" s="21"/>
      <c r="CB39" s="21"/>
      <c r="CC39" s="21"/>
    </row>
    <row r="40" spans="2:84" ht="12.95" customHeight="1" x14ac:dyDescent="0.15"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14"/>
      <c r="S40" s="14"/>
      <c r="T40" s="14"/>
      <c r="U40" s="8" t="s">
        <v>160</v>
      </c>
      <c r="V40" s="23"/>
      <c r="W40" s="23"/>
      <c r="X40" s="23"/>
      <c r="Y40" s="23"/>
      <c r="Z40" s="23"/>
      <c r="AA40" s="14"/>
      <c r="AB40" s="14"/>
      <c r="AC40" s="14"/>
      <c r="AD40" s="14"/>
      <c r="AE40" s="24"/>
      <c r="AF40" s="24"/>
      <c r="AG40" s="24"/>
      <c r="AH40" s="24"/>
      <c r="AI40" s="24"/>
      <c r="AJ40" s="24"/>
      <c r="AM40" s="11"/>
      <c r="AU40" s="34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27"/>
      <c r="BL40" s="27"/>
      <c r="BM40" s="27"/>
      <c r="BN40" s="27"/>
      <c r="BO40" s="36"/>
      <c r="BP40" s="36"/>
      <c r="BQ40" s="36"/>
      <c r="BR40" s="36"/>
      <c r="BS40" s="36"/>
      <c r="BT40" s="37"/>
      <c r="BU40" s="37"/>
      <c r="BV40" s="37"/>
      <c r="BW40" s="37"/>
      <c r="BX40" s="21"/>
      <c r="BY40" s="21"/>
      <c r="BZ40" s="21"/>
      <c r="CA40" s="21"/>
      <c r="CB40" s="21"/>
      <c r="CC40" s="21"/>
      <c r="CF40" s="11"/>
    </row>
    <row r="41" spans="2:84" ht="12.95" customHeight="1" x14ac:dyDescent="0.15">
      <c r="B41" s="3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14"/>
      <c r="S41" s="14"/>
      <c r="T41" s="14"/>
      <c r="U41" s="8" t="s">
        <v>59</v>
      </c>
      <c r="V41" s="38"/>
      <c r="W41" s="38"/>
      <c r="X41" s="38"/>
      <c r="Y41" s="38"/>
      <c r="Z41" s="38"/>
      <c r="AA41" s="14"/>
      <c r="AB41" s="14"/>
      <c r="AC41" s="14"/>
      <c r="AD41" s="14"/>
      <c r="AE41" s="24"/>
      <c r="AF41" s="24"/>
      <c r="AG41" s="24"/>
      <c r="AH41" s="24"/>
      <c r="AI41" s="24"/>
      <c r="AJ41" s="24"/>
      <c r="AM41" s="11"/>
      <c r="AU41" s="32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6"/>
      <c r="BL41" s="26"/>
      <c r="BM41" s="26"/>
      <c r="BN41" s="26"/>
      <c r="BO41" s="33"/>
      <c r="BP41" s="33"/>
      <c r="BQ41" s="33"/>
      <c r="BR41" s="33"/>
      <c r="BS41" s="33"/>
      <c r="BT41" s="14"/>
      <c r="BU41" s="14"/>
      <c r="BV41" s="14"/>
      <c r="BW41" s="14"/>
      <c r="BX41" s="21"/>
      <c r="BY41" s="21"/>
      <c r="BZ41" s="21"/>
      <c r="CA41" s="21"/>
      <c r="CB41" s="21"/>
      <c r="CC41" s="21"/>
      <c r="CF41" s="11"/>
    </row>
    <row r="42" spans="2:84" ht="12.95" customHeight="1" x14ac:dyDescent="0.15">
      <c r="B42" s="3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14"/>
      <c r="S42" s="14"/>
      <c r="T42" s="14"/>
      <c r="U42" s="14"/>
      <c r="V42" s="38"/>
      <c r="W42" s="38"/>
      <c r="X42" s="38"/>
      <c r="Y42" s="38"/>
      <c r="Z42" s="38"/>
      <c r="AA42" s="14"/>
      <c r="AB42" s="14"/>
      <c r="AC42" s="14"/>
      <c r="AD42" s="14"/>
      <c r="AE42" s="24"/>
      <c r="AF42" s="24"/>
      <c r="AG42" s="24"/>
      <c r="AH42" s="24"/>
      <c r="AI42" s="24"/>
      <c r="AJ42" s="24"/>
      <c r="AU42" s="32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6"/>
      <c r="BL42" s="26"/>
      <c r="BM42" s="26"/>
      <c r="BN42" s="26"/>
      <c r="BO42" s="33"/>
      <c r="BP42" s="33"/>
      <c r="BQ42" s="33"/>
      <c r="BR42" s="33"/>
      <c r="BS42" s="33"/>
      <c r="BT42" s="14"/>
      <c r="BU42" s="14"/>
      <c r="BV42" s="14"/>
      <c r="BW42" s="14"/>
      <c r="BX42" s="21"/>
      <c r="BY42" s="21"/>
      <c r="BZ42" s="21"/>
      <c r="CA42" s="21"/>
      <c r="CB42" s="21"/>
      <c r="CC42" s="21"/>
    </row>
    <row r="43" spans="2:84" ht="12.95" customHeight="1" x14ac:dyDescent="0.15">
      <c r="B43" s="32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14"/>
      <c r="S43" s="14"/>
      <c r="T43" s="14"/>
      <c r="U43" s="14"/>
      <c r="V43" s="38"/>
      <c r="W43" s="38"/>
      <c r="X43" s="38"/>
      <c r="Y43" s="38"/>
      <c r="Z43" s="38"/>
      <c r="AA43" s="14"/>
      <c r="AB43" s="14"/>
      <c r="AC43" s="14"/>
      <c r="AD43" s="14"/>
      <c r="AE43" s="24"/>
      <c r="AF43" s="24"/>
      <c r="AG43" s="24"/>
      <c r="AH43" s="24"/>
      <c r="AI43" s="24"/>
      <c r="AJ43" s="24"/>
      <c r="AM43" s="11"/>
      <c r="AU43" s="32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6"/>
      <c r="BL43" s="26"/>
      <c r="BM43" s="26"/>
      <c r="BN43" s="26"/>
      <c r="BO43" s="33"/>
      <c r="BP43" s="33"/>
      <c r="BQ43" s="33"/>
      <c r="BR43" s="33"/>
      <c r="BS43" s="33"/>
      <c r="BT43" s="14"/>
      <c r="BU43" s="14"/>
      <c r="BV43" s="14"/>
      <c r="BW43" s="14"/>
      <c r="BX43" s="21"/>
      <c r="BY43" s="21"/>
      <c r="BZ43" s="21"/>
      <c r="CA43" s="21"/>
      <c r="CB43" s="21"/>
      <c r="CC43" s="21"/>
      <c r="CF43" s="11"/>
    </row>
    <row r="44" spans="2:84" ht="12.95" customHeight="1" x14ac:dyDescent="0.15">
      <c r="B44" s="32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14"/>
      <c r="S44" s="14"/>
      <c r="T44" s="14"/>
      <c r="U44" s="14"/>
      <c r="V44" s="38"/>
      <c r="W44" s="38"/>
      <c r="X44" s="38"/>
      <c r="Y44" s="38"/>
      <c r="Z44" s="38"/>
      <c r="AA44" s="14"/>
      <c r="AB44" s="14"/>
      <c r="AC44" s="14"/>
      <c r="AD44" s="14"/>
      <c r="AE44" s="24"/>
      <c r="AF44" s="24"/>
      <c r="AG44" s="24"/>
      <c r="AH44" s="24"/>
      <c r="AI44" s="24"/>
      <c r="AJ44" s="24"/>
      <c r="AU44" s="32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6"/>
      <c r="BL44" s="26"/>
      <c r="BM44" s="26"/>
      <c r="BN44" s="26"/>
      <c r="BO44" s="33"/>
      <c r="BP44" s="33"/>
      <c r="BQ44" s="33"/>
      <c r="BR44" s="33"/>
      <c r="BS44" s="33"/>
      <c r="BT44" s="14"/>
      <c r="BU44" s="14"/>
      <c r="BV44" s="14"/>
      <c r="BW44" s="14"/>
      <c r="BX44" s="21"/>
      <c r="BY44" s="21"/>
      <c r="BZ44" s="21"/>
      <c r="CA44" s="21"/>
      <c r="CB44" s="21"/>
      <c r="CC44" s="21"/>
    </row>
    <row r="45" spans="2:84" ht="12.95" customHeight="1" x14ac:dyDescent="0.15">
      <c r="B45" s="3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14"/>
      <c r="S45" s="14"/>
      <c r="T45" s="14"/>
      <c r="U45" s="14"/>
      <c r="V45" s="38"/>
      <c r="W45" s="38"/>
      <c r="X45" s="38"/>
      <c r="Y45" s="38"/>
      <c r="Z45" s="38"/>
      <c r="AA45" s="14"/>
      <c r="AB45" s="14"/>
      <c r="AC45" s="14"/>
      <c r="AD45" s="14"/>
      <c r="AE45" s="24"/>
      <c r="AF45" s="24"/>
      <c r="AG45" s="24"/>
      <c r="AH45" s="24"/>
      <c r="AI45" s="24"/>
      <c r="AJ45" s="24"/>
      <c r="AM45" s="11"/>
      <c r="AU45" s="32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6"/>
      <c r="BL45" s="26"/>
      <c r="BM45" s="26"/>
      <c r="BN45" s="26"/>
      <c r="BO45" s="33"/>
      <c r="BP45" s="33"/>
      <c r="BQ45" s="33"/>
      <c r="BR45" s="33"/>
      <c r="BS45" s="33"/>
      <c r="BT45" s="14"/>
      <c r="BU45" s="14"/>
      <c r="BV45" s="14"/>
      <c r="BW45" s="14"/>
      <c r="BX45" s="21"/>
      <c r="BY45" s="21"/>
      <c r="BZ45" s="21"/>
      <c r="CA45" s="21"/>
      <c r="CB45" s="21"/>
      <c r="CC45" s="21"/>
      <c r="CF45" s="11"/>
    </row>
    <row r="46" spans="2:84" ht="12.95" customHeight="1" x14ac:dyDescent="0.15">
      <c r="B46" s="32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14"/>
      <c r="S46" s="14"/>
      <c r="T46" s="14"/>
      <c r="U46" s="14"/>
      <c r="V46" s="38"/>
      <c r="W46" s="38"/>
      <c r="X46" s="38"/>
      <c r="Y46" s="38"/>
      <c r="Z46" s="38"/>
      <c r="AA46" s="14"/>
      <c r="AB46" s="14"/>
      <c r="AC46" s="14"/>
      <c r="AD46" s="14"/>
      <c r="AE46" s="24"/>
      <c r="AF46" s="24"/>
      <c r="AG46" s="24"/>
      <c r="AH46" s="24"/>
      <c r="AI46" s="24"/>
      <c r="AJ46" s="24"/>
      <c r="AU46" s="32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6"/>
      <c r="BL46" s="26"/>
      <c r="BM46" s="26"/>
      <c r="BN46" s="26"/>
      <c r="BO46" s="33"/>
      <c r="BP46" s="33"/>
      <c r="BQ46" s="33"/>
      <c r="BR46" s="33"/>
      <c r="BS46" s="33"/>
      <c r="BT46" s="14"/>
      <c r="BU46" s="14"/>
      <c r="BV46" s="14"/>
      <c r="BW46" s="14"/>
      <c r="BX46" s="21"/>
      <c r="BY46" s="21"/>
      <c r="BZ46" s="21"/>
      <c r="CA46" s="21"/>
      <c r="CB46" s="21"/>
      <c r="CC46" s="21"/>
    </row>
    <row r="47" spans="2:84" ht="12.95" customHeight="1" x14ac:dyDescent="0.15">
      <c r="B47" s="32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14"/>
      <c r="S47" s="14"/>
      <c r="T47" s="14"/>
      <c r="U47" s="14"/>
      <c r="V47" s="38"/>
      <c r="W47" s="38"/>
      <c r="X47" s="38"/>
      <c r="Y47" s="38"/>
      <c r="Z47" s="38"/>
      <c r="AA47" s="14"/>
      <c r="AB47" s="14"/>
      <c r="AC47" s="14"/>
      <c r="AD47" s="14"/>
      <c r="AE47" s="24"/>
      <c r="AF47" s="24"/>
      <c r="AG47" s="24"/>
      <c r="AH47" s="24"/>
      <c r="AI47" s="24"/>
      <c r="AJ47" s="24"/>
      <c r="AM47" s="11"/>
      <c r="AU47" s="32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6"/>
      <c r="BL47" s="26"/>
      <c r="BM47" s="26"/>
      <c r="BN47" s="26"/>
      <c r="BO47" s="33"/>
      <c r="BP47" s="33"/>
      <c r="BQ47" s="33"/>
      <c r="BR47" s="33"/>
      <c r="BS47" s="33"/>
      <c r="BT47" s="14"/>
      <c r="BU47" s="14"/>
      <c r="BV47" s="14"/>
      <c r="BW47" s="14"/>
      <c r="BX47" s="21"/>
      <c r="BY47" s="21"/>
      <c r="BZ47" s="21"/>
      <c r="CA47" s="21"/>
      <c r="CB47" s="21"/>
      <c r="CC47" s="21"/>
      <c r="CF47" s="11"/>
    </row>
    <row r="48" spans="2:84" ht="12.95" customHeight="1" x14ac:dyDescent="0.15">
      <c r="B48" s="32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14"/>
      <c r="S48" s="14"/>
      <c r="T48" s="14"/>
      <c r="U48" s="14"/>
      <c r="V48" s="38"/>
      <c r="W48" s="38"/>
      <c r="X48" s="38"/>
      <c r="Y48" s="38"/>
      <c r="Z48" s="38"/>
      <c r="AA48" s="14"/>
      <c r="AB48" s="14"/>
      <c r="AC48" s="14"/>
      <c r="AD48" s="14"/>
      <c r="AE48" s="24"/>
      <c r="AF48" s="24"/>
      <c r="AG48" s="24"/>
      <c r="AH48" s="24"/>
      <c r="AI48" s="24"/>
      <c r="AJ48" s="24"/>
      <c r="AM48" s="11"/>
      <c r="AU48" s="32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6"/>
      <c r="BL48" s="26"/>
      <c r="BM48" s="26"/>
      <c r="BN48" s="26"/>
      <c r="BO48" s="33"/>
      <c r="BP48" s="33"/>
      <c r="BQ48" s="33"/>
      <c r="BR48" s="33"/>
      <c r="BS48" s="33"/>
      <c r="BT48" s="14"/>
      <c r="BU48" s="14"/>
      <c r="BV48" s="14"/>
      <c r="BW48" s="14"/>
      <c r="BX48" s="21"/>
      <c r="BY48" s="21"/>
      <c r="BZ48" s="21"/>
      <c r="CA48" s="21"/>
      <c r="CB48" s="21"/>
      <c r="CC48" s="21"/>
      <c r="CF48" s="11"/>
    </row>
    <row r="49" spans="2:84" ht="12.95" customHeight="1" x14ac:dyDescent="0.15">
      <c r="B49" s="3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14"/>
      <c r="S49" s="14"/>
      <c r="T49" s="14"/>
      <c r="U49" s="14"/>
      <c r="V49" s="38"/>
      <c r="W49" s="38"/>
      <c r="X49" s="38"/>
      <c r="Y49" s="38"/>
      <c r="Z49" s="38"/>
      <c r="AA49" s="14"/>
      <c r="AB49" s="14"/>
      <c r="AC49" s="14"/>
      <c r="AD49" s="14"/>
      <c r="AE49" s="24"/>
      <c r="AF49" s="24"/>
      <c r="AG49" s="24"/>
      <c r="AH49" s="24"/>
      <c r="AI49" s="24"/>
      <c r="AJ49" s="24"/>
      <c r="AU49" s="32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6"/>
      <c r="BL49" s="26"/>
      <c r="BM49" s="26"/>
      <c r="BN49" s="26"/>
      <c r="BO49" s="33"/>
      <c r="BP49" s="33"/>
      <c r="BQ49" s="33"/>
      <c r="BR49" s="33"/>
      <c r="BS49" s="33"/>
      <c r="BT49" s="14"/>
      <c r="BU49" s="14"/>
      <c r="BV49" s="14"/>
      <c r="BW49" s="14"/>
      <c r="BX49" s="21"/>
      <c r="BY49" s="21"/>
      <c r="BZ49" s="21"/>
      <c r="CA49" s="21"/>
      <c r="CB49" s="21"/>
      <c r="CC49" s="21"/>
    </row>
    <row r="50" spans="2:84" ht="12.95" customHeight="1" x14ac:dyDescent="0.15">
      <c r="B50" s="32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14"/>
      <c r="S50" s="14"/>
      <c r="T50" s="14"/>
      <c r="U50" s="14"/>
      <c r="V50" s="38"/>
      <c r="W50" s="38"/>
      <c r="X50" s="38"/>
      <c r="Y50" s="38"/>
      <c r="Z50" s="38"/>
      <c r="AA50" s="14"/>
      <c r="AB50" s="14"/>
      <c r="AC50" s="14"/>
      <c r="AD50" s="14"/>
      <c r="AE50" s="24"/>
      <c r="AF50" s="24"/>
      <c r="AG50" s="24"/>
      <c r="AH50" s="24"/>
      <c r="AI50" s="24"/>
      <c r="AJ50" s="24"/>
      <c r="AM50" s="11"/>
      <c r="AU50" s="32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6"/>
      <c r="BL50" s="26"/>
      <c r="BM50" s="26"/>
      <c r="BN50" s="26"/>
      <c r="BO50" s="33"/>
      <c r="BP50" s="33"/>
      <c r="BQ50" s="33"/>
      <c r="BR50" s="33"/>
      <c r="BS50" s="33"/>
      <c r="BT50" s="14"/>
      <c r="BU50" s="14"/>
      <c r="BV50" s="14"/>
      <c r="BW50" s="14"/>
      <c r="BX50" s="21"/>
      <c r="BY50" s="21"/>
      <c r="BZ50" s="21"/>
      <c r="CA50" s="21"/>
      <c r="CB50" s="21"/>
      <c r="CC50" s="21"/>
      <c r="CF50" s="11"/>
    </row>
    <row r="51" spans="2:84" ht="12.95" customHeight="1" x14ac:dyDescent="0.15">
      <c r="B51" s="3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14"/>
      <c r="S51" s="14"/>
      <c r="T51" s="14"/>
      <c r="U51" s="14"/>
      <c r="V51" s="23"/>
      <c r="W51" s="23"/>
      <c r="X51" s="23"/>
      <c r="Y51" s="23"/>
      <c r="Z51" s="23"/>
      <c r="AA51" s="14"/>
      <c r="AB51" s="14"/>
      <c r="AC51" s="14"/>
      <c r="AD51" s="14"/>
      <c r="AE51" s="24"/>
      <c r="AF51" s="24"/>
      <c r="AG51" s="24"/>
      <c r="AH51" s="24"/>
      <c r="AI51" s="24"/>
      <c r="AJ51" s="24"/>
      <c r="AU51" s="32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6"/>
      <c r="BL51" s="26"/>
      <c r="BM51" s="26"/>
      <c r="BN51" s="26"/>
      <c r="BO51" s="23"/>
      <c r="BP51" s="23"/>
      <c r="BQ51" s="23"/>
      <c r="BR51" s="23"/>
      <c r="BS51" s="23"/>
      <c r="BT51" s="14"/>
      <c r="BU51" s="14"/>
      <c r="BV51" s="14"/>
      <c r="BW51" s="14"/>
      <c r="BX51" s="24"/>
      <c r="BY51" s="24"/>
      <c r="BZ51" s="24"/>
      <c r="CA51" s="24"/>
      <c r="CB51" s="24"/>
      <c r="CC51" s="24"/>
    </row>
    <row r="52" spans="2:84" ht="12.95" customHeight="1" x14ac:dyDescent="0.15">
      <c r="B52" s="32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14"/>
      <c r="S52" s="14"/>
      <c r="T52" s="14"/>
      <c r="U52" s="14"/>
      <c r="V52" s="23"/>
      <c r="W52" s="23"/>
      <c r="X52" s="23"/>
      <c r="Y52" s="23"/>
      <c r="Z52" s="23"/>
      <c r="AA52" s="14"/>
      <c r="AB52" s="14"/>
      <c r="AC52" s="14"/>
      <c r="AD52" s="14"/>
      <c r="AE52" s="24"/>
      <c r="AF52" s="24"/>
      <c r="AG52" s="24"/>
      <c r="AH52" s="24"/>
      <c r="AI52" s="24"/>
      <c r="AJ52" s="24"/>
      <c r="AM52" s="11"/>
      <c r="AU52" s="32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6"/>
      <c r="BL52" s="26"/>
      <c r="BM52" s="26"/>
      <c r="BN52" s="26"/>
      <c r="BO52" s="23"/>
      <c r="BP52" s="23"/>
      <c r="BQ52" s="23"/>
      <c r="BR52" s="23"/>
      <c r="BS52" s="23"/>
      <c r="BT52" s="14"/>
      <c r="BU52" s="14"/>
      <c r="BV52" s="14"/>
      <c r="BW52" s="14"/>
      <c r="BX52" s="24"/>
      <c r="BY52" s="24"/>
      <c r="BZ52" s="24"/>
      <c r="CA52" s="24"/>
      <c r="CB52" s="24"/>
      <c r="CC52" s="24"/>
      <c r="CF52" s="11"/>
    </row>
    <row r="53" spans="2:84" ht="12.95" customHeight="1" x14ac:dyDescent="0.15">
      <c r="B53" s="32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14"/>
      <c r="S53" s="14"/>
      <c r="T53" s="14"/>
      <c r="U53" s="14"/>
      <c r="V53" s="23"/>
      <c r="W53" s="23"/>
      <c r="X53" s="23"/>
      <c r="Y53" s="23"/>
      <c r="Z53" s="23"/>
      <c r="AA53" s="14"/>
      <c r="AB53" s="14"/>
      <c r="AC53" s="14"/>
      <c r="AD53" s="14"/>
      <c r="AE53" s="24"/>
      <c r="AF53" s="24"/>
      <c r="AG53" s="24"/>
      <c r="AH53" s="24"/>
      <c r="AI53" s="24"/>
      <c r="AJ53" s="24"/>
      <c r="AM53" s="11"/>
      <c r="AU53" s="32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26"/>
      <c r="BL53" s="26"/>
      <c r="BM53" s="26"/>
      <c r="BN53" s="26"/>
      <c r="BO53" s="23"/>
      <c r="BP53" s="23"/>
      <c r="BQ53" s="23"/>
      <c r="BR53" s="23"/>
      <c r="BS53" s="23"/>
      <c r="BT53" s="14"/>
      <c r="BU53" s="14"/>
      <c r="BV53" s="14"/>
      <c r="BW53" s="14"/>
      <c r="BX53" s="24"/>
      <c r="BY53" s="24"/>
      <c r="BZ53" s="24"/>
      <c r="CA53" s="24"/>
      <c r="CB53" s="24"/>
      <c r="CC53" s="24"/>
      <c r="CF53" s="11"/>
    </row>
    <row r="54" spans="2:84" ht="12.95" customHeight="1" x14ac:dyDescent="0.15">
      <c r="B54" s="32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14"/>
      <c r="S54" s="14"/>
      <c r="T54" s="14"/>
      <c r="U54" s="14"/>
      <c r="V54" s="23"/>
      <c r="W54" s="23"/>
      <c r="X54" s="23"/>
      <c r="Y54" s="23"/>
      <c r="Z54" s="23"/>
      <c r="AA54" s="14"/>
      <c r="AB54" s="14"/>
      <c r="AC54" s="14"/>
      <c r="AD54" s="14"/>
      <c r="AE54" s="24"/>
      <c r="AF54" s="24"/>
      <c r="AG54" s="24"/>
      <c r="AH54" s="24"/>
      <c r="AI54" s="24"/>
      <c r="AJ54" s="24"/>
      <c r="AU54" s="32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26"/>
      <c r="BL54" s="26"/>
      <c r="BM54" s="26"/>
      <c r="BN54" s="26"/>
      <c r="BO54" s="23"/>
      <c r="BP54" s="23"/>
      <c r="BQ54" s="23"/>
      <c r="BR54" s="23"/>
      <c r="BS54" s="23"/>
      <c r="BT54" s="14"/>
      <c r="BU54" s="14"/>
      <c r="BV54" s="14"/>
      <c r="BW54" s="14"/>
      <c r="BX54" s="24"/>
      <c r="BY54" s="24"/>
      <c r="BZ54" s="24"/>
      <c r="CA54" s="24"/>
      <c r="CB54" s="24"/>
      <c r="CC54" s="24"/>
    </row>
    <row r="55" spans="2:84" ht="12.95" customHeight="1" x14ac:dyDescent="0.15">
      <c r="B55" s="32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14"/>
      <c r="S55" s="14"/>
      <c r="T55" s="14"/>
      <c r="U55" s="14"/>
      <c r="V55" s="23"/>
      <c r="W55" s="23"/>
      <c r="X55" s="23"/>
      <c r="Y55" s="23"/>
      <c r="Z55" s="23"/>
      <c r="AA55" s="14"/>
      <c r="AB55" s="14"/>
      <c r="AC55" s="14"/>
      <c r="AD55" s="14"/>
      <c r="AE55" s="24"/>
      <c r="AF55" s="24"/>
      <c r="AG55" s="24"/>
      <c r="AH55" s="24"/>
      <c r="AI55" s="24"/>
      <c r="AJ55" s="24"/>
      <c r="AM55" s="11"/>
      <c r="AU55" s="32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6"/>
      <c r="BL55" s="26"/>
      <c r="BM55" s="26"/>
      <c r="BN55" s="26"/>
      <c r="BO55" s="23"/>
      <c r="BP55" s="23"/>
      <c r="BQ55" s="23"/>
      <c r="BR55" s="23"/>
      <c r="BS55" s="23"/>
      <c r="BT55" s="14"/>
      <c r="BU55" s="14"/>
      <c r="BV55" s="14"/>
      <c r="BW55" s="14"/>
      <c r="BX55" s="24"/>
      <c r="BY55" s="24"/>
      <c r="BZ55" s="24"/>
      <c r="CA55" s="24"/>
      <c r="CB55" s="24"/>
      <c r="CC55" s="24"/>
      <c r="CF55" s="11"/>
    </row>
    <row r="56" spans="2:84" ht="12.95" customHeight="1" x14ac:dyDescent="0.15">
      <c r="B56" s="32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14"/>
      <c r="S56" s="14"/>
      <c r="T56" s="14"/>
      <c r="U56" s="14"/>
      <c r="V56" s="23"/>
      <c r="W56" s="23"/>
      <c r="X56" s="23"/>
      <c r="Y56" s="23"/>
      <c r="Z56" s="23"/>
      <c r="AA56" s="14"/>
      <c r="AB56" s="14"/>
      <c r="AC56" s="14"/>
      <c r="AD56" s="14"/>
      <c r="AE56" s="24"/>
      <c r="AF56" s="24"/>
      <c r="AG56" s="24"/>
      <c r="AH56" s="24"/>
      <c r="AI56" s="24"/>
      <c r="AJ56" s="24"/>
      <c r="AM56" s="11"/>
      <c r="AU56" s="32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6"/>
      <c r="BL56" s="26"/>
      <c r="BM56" s="26"/>
      <c r="BN56" s="26"/>
      <c r="BO56" s="23"/>
      <c r="BP56" s="23"/>
      <c r="BQ56" s="23"/>
      <c r="BR56" s="23"/>
      <c r="BS56" s="23"/>
      <c r="BT56" s="14"/>
      <c r="BU56" s="14"/>
      <c r="BV56" s="14"/>
      <c r="BW56" s="14"/>
      <c r="BX56" s="24"/>
      <c r="BY56" s="24"/>
      <c r="BZ56" s="24"/>
      <c r="CA56" s="24"/>
      <c r="CB56" s="24"/>
      <c r="CC56" s="24"/>
      <c r="CF56" s="11"/>
    </row>
    <row r="57" spans="2:84" ht="12.95" customHeight="1" x14ac:dyDescent="0.15">
      <c r="B57" s="3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14"/>
      <c r="S57" s="14"/>
      <c r="T57" s="14"/>
      <c r="U57" s="14"/>
      <c r="V57" s="38"/>
      <c r="W57" s="38"/>
      <c r="X57" s="38"/>
      <c r="Y57" s="38"/>
      <c r="Z57" s="38"/>
      <c r="AA57" s="14"/>
      <c r="AB57" s="14"/>
      <c r="AC57" s="14"/>
      <c r="AD57" s="14"/>
      <c r="AE57" s="24"/>
      <c r="AF57" s="24"/>
      <c r="AG57" s="24"/>
      <c r="AH57" s="24"/>
      <c r="AI57" s="24"/>
      <c r="AJ57" s="24"/>
      <c r="AU57" s="32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6"/>
      <c r="BL57" s="26"/>
      <c r="BM57" s="26"/>
      <c r="BN57" s="26"/>
      <c r="BO57" s="33"/>
      <c r="BP57" s="33"/>
      <c r="BQ57" s="33"/>
      <c r="BR57" s="33"/>
      <c r="BS57" s="33"/>
      <c r="BT57" s="14"/>
      <c r="BU57" s="14"/>
      <c r="BV57" s="14"/>
      <c r="BW57" s="14"/>
      <c r="BX57" s="21"/>
      <c r="BY57" s="21"/>
      <c r="BZ57" s="21"/>
      <c r="CA57" s="21"/>
      <c r="CB57" s="21"/>
      <c r="CC57" s="21"/>
    </row>
    <row r="58" spans="2:84" ht="12.95" customHeight="1" x14ac:dyDescent="0.15">
      <c r="B58" s="32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14"/>
      <c r="S58" s="14"/>
      <c r="T58" s="14"/>
      <c r="U58" s="14"/>
      <c r="V58" s="38"/>
      <c r="W58" s="38"/>
      <c r="X58" s="38"/>
      <c r="Y58" s="38"/>
      <c r="Z58" s="38"/>
      <c r="AA58" s="14"/>
      <c r="AB58" s="14"/>
      <c r="AC58" s="14"/>
      <c r="AD58" s="14"/>
      <c r="AE58" s="24"/>
      <c r="AF58" s="24"/>
      <c r="AG58" s="24"/>
      <c r="AH58" s="24"/>
      <c r="AI58" s="24"/>
      <c r="AJ58" s="24"/>
      <c r="AM58" s="11"/>
      <c r="AU58" s="32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6"/>
      <c r="BL58" s="26"/>
      <c r="BM58" s="26"/>
      <c r="BN58" s="26"/>
      <c r="BO58" s="33"/>
      <c r="BP58" s="33"/>
      <c r="BQ58" s="33"/>
      <c r="BR58" s="33"/>
      <c r="BS58" s="33"/>
      <c r="BT58" s="14"/>
      <c r="BU58" s="14"/>
      <c r="BV58" s="14"/>
      <c r="BW58" s="14"/>
      <c r="BX58" s="21"/>
      <c r="BY58" s="21"/>
      <c r="BZ58" s="21"/>
      <c r="CA58" s="21"/>
      <c r="CB58" s="21"/>
      <c r="CC58" s="21"/>
      <c r="CF58" s="11"/>
    </row>
    <row r="59" spans="2:84" ht="12.95" customHeight="1" x14ac:dyDescent="0.15">
      <c r="B59" s="32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14"/>
      <c r="S59" s="14"/>
      <c r="T59" s="14"/>
      <c r="U59" s="14"/>
      <c r="V59" s="38"/>
      <c r="W59" s="38"/>
      <c r="X59" s="38"/>
      <c r="Y59" s="38"/>
      <c r="Z59" s="38"/>
      <c r="AA59" s="14"/>
      <c r="AB59" s="14"/>
      <c r="AC59" s="14"/>
      <c r="AD59" s="14"/>
      <c r="AE59" s="24"/>
      <c r="AF59" s="24"/>
      <c r="AG59" s="24"/>
      <c r="AH59" s="24"/>
      <c r="AI59" s="24"/>
      <c r="AJ59" s="24"/>
      <c r="AM59" s="11"/>
      <c r="AU59" s="32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6"/>
      <c r="BL59" s="26"/>
      <c r="BM59" s="26"/>
      <c r="BN59" s="26"/>
      <c r="BO59" s="33"/>
      <c r="BP59" s="33"/>
      <c r="BQ59" s="33"/>
      <c r="BR59" s="33"/>
      <c r="BS59" s="33"/>
      <c r="BT59" s="14"/>
      <c r="BU59" s="14"/>
      <c r="BV59" s="14"/>
      <c r="BW59" s="14"/>
      <c r="BX59" s="21"/>
      <c r="BY59" s="21"/>
      <c r="BZ59" s="21"/>
      <c r="CA59" s="21"/>
      <c r="CB59" s="21"/>
      <c r="CC59" s="21"/>
      <c r="CF59" s="11"/>
    </row>
    <row r="60" spans="2:84" ht="12.95" customHeight="1" x14ac:dyDescent="0.15">
      <c r="B60" s="32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14"/>
      <c r="S60" s="14"/>
      <c r="T60" s="14"/>
      <c r="U60" s="14"/>
      <c r="V60" s="38"/>
      <c r="W60" s="38"/>
      <c r="X60" s="38"/>
      <c r="Y60" s="38"/>
      <c r="Z60" s="38"/>
      <c r="AA60" s="14"/>
      <c r="AB60" s="14"/>
      <c r="AC60" s="14"/>
      <c r="AD60" s="14"/>
      <c r="AE60" s="24"/>
      <c r="AF60" s="24"/>
      <c r="AG60" s="24"/>
      <c r="AH60" s="24"/>
      <c r="AI60" s="24"/>
      <c r="AJ60" s="24"/>
      <c r="AU60" s="32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6"/>
      <c r="BL60" s="26"/>
      <c r="BM60" s="26"/>
      <c r="BN60" s="26"/>
      <c r="BO60" s="33"/>
      <c r="BP60" s="33"/>
      <c r="BQ60" s="33"/>
      <c r="BR60" s="33"/>
      <c r="BS60" s="33"/>
      <c r="BT60" s="14"/>
      <c r="BU60" s="14"/>
      <c r="BV60" s="14"/>
      <c r="BW60" s="14"/>
      <c r="BX60" s="21"/>
      <c r="BY60" s="21"/>
      <c r="BZ60" s="21"/>
      <c r="CA60" s="21"/>
      <c r="CB60" s="21"/>
      <c r="CC60" s="21"/>
    </row>
    <row r="61" spans="2:84" ht="12.95" customHeight="1" x14ac:dyDescent="0.15">
      <c r="B61" s="3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14"/>
      <c r="S61" s="14"/>
      <c r="T61" s="14"/>
      <c r="U61" s="14"/>
      <c r="V61" s="38"/>
      <c r="W61" s="38"/>
      <c r="X61" s="38"/>
      <c r="Y61" s="38"/>
      <c r="Z61" s="38"/>
      <c r="AA61" s="14"/>
      <c r="AB61" s="14"/>
      <c r="AC61" s="14"/>
      <c r="AD61" s="14"/>
      <c r="AE61" s="24"/>
      <c r="AF61" s="24"/>
      <c r="AG61" s="24"/>
      <c r="AH61" s="24"/>
      <c r="AI61" s="24"/>
      <c r="AJ61" s="24"/>
      <c r="AM61" s="11"/>
      <c r="AU61" s="32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6"/>
      <c r="BL61" s="26"/>
      <c r="BM61" s="26"/>
      <c r="BN61" s="26"/>
      <c r="BO61" s="33"/>
      <c r="BP61" s="33"/>
      <c r="BQ61" s="33"/>
      <c r="BR61" s="33"/>
      <c r="BS61" s="33"/>
      <c r="BT61" s="14"/>
      <c r="BU61" s="14"/>
      <c r="BV61" s="14"/>
      <c r="BW61" s="14"/>
      <c r="BX61" s="21"/>
      <c r="BY61" s="21"/>
      <c r="BZ61" s="21"/>
      <c r="CA61" s="21"/>
      <c r="CB61" s="21"/>
      <c r="CC61" s="21"/>
      <c r="CF61" s="11"/>
    </row>
    <row r="62" spans="2:84" ht="12.95" customHeight="1" x14ac:dyDescent="0.15">
      <c r="B62" s="32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14"/>
      <c r="S62" s="14"/>
      <c r="T62" s="14"/>
      <c r="U62" s="14"/>
      <c r="V62" s="38"/>
      <c r="W62" s="38"/>
      <c r="X62" s="38"/>
      <c r="Y62" s="38"/>
      <c r="Z62" s="38"/>
      <c r="AA62" s="14"/>
      <c r="AB62" s="14"/>
      <c r="AC62" s="14"/>
      <c r="AD62" s="14"/>
      <c r="AE62" s="24"/>
      <c r="AF62" s="24"/>
      <c r="AG62" s="24"/>
      <c r="AH62" s="24"/>
      <c r="AI62" s="24"/>
      <c r="AJ62" s="24"/>
      <c r="AM62" s="11"/>
      <c r="AU62" s="32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6"/>
      <c r="BL62" s="26"/>
      <c r="BM62" s="26"/>
      <c r="BN62" s="26"/>
      <c r="BO62" s="33"/>
      <c r="BP62" s="33"/>
      <c r="BQ62" s="33"/>
      <c r="BR62" s="33"/>
      <c r="BS62" s="33"/>
      <c r="BT62" s="14"/>
      <c r="BU62" s="14"/>
      <c r="BV62" s="14"/>
      <c r="BW62" s="14"/>
      <c r="BX62" s="21"/>
      <c r="BY62" s="21"/>
      <c r="BZ62" s="21"/>
      <c r="CA62" s="21"/>
      <c r="CB62" s="21"/>
      <c r="CC62" s="21"/>
      <c r="CF62" s="11"/>
    </row>
    <row r="63" spans="2:84" ht="12.95" customHeight="1" x14ac:dyDescent="0.15">
      <c r="B63" s="32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14"/>
      <c r="S63" s="14"/>
      <c r="T63" s="14"/>
      <c r="U63" s="14"/>
      <c r="V63" s="38"/>
      <c r="W63" s="38"/>
      <c r="X63" s="38"/>
      <c r="Y63" s="38"/>
      <c r="Z63" s="38"/>
      <c r="AA63" s="14"/>
      <c r="AB63" s="14"/>
      <c r="AC63" s="14"/>
      <c r="AD63" s="14"/>
      <c r="AE63" s="24"/>
      <c r="AF63" s="24"/>
      <c r="AG63" s="24"/>
      <c r="AH63" s="24"/>
      <c r="AI63" s="24"/>
      <c r="AJ63" s="24"/>
      <c r="AU63" s="32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6"/>
      <c r="BL63" s="26"/>
      <c r="BM63" s="26"/>
      <c r="BN63" s="26"/>
      <c r="BO63" s="33"/>
      <c r="BP63" s="33"/>
      <c r="BQ63" s="33"/>
      <c r="BR63" s="33"/>
      <c r="BS63" s="33"/>
      <c r="BT63" s="14"/>
      <c r="BU63" s="14"/>
      <c r="BV63" s="14"/>
      <c r="BW63" s="14"/>
      <c r="BX63" s="21"/>
      <c r="BY63" s="21"/>
      <c r="BZ63" s="21"/>
      <c r="CA63" s="21"/>
      <c r="CB63" s="21"/>
      <c r="CC63" s="21"/>
    </row>
    <row r="64" spans="2:84" ht="12.95" customHeight="1" x14ac:dyDescent="0.15">
      <c r="B64" s="32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14"/>
      <c r="S64" s="14"/>
      <c r="T64" s="14"/>
      <c r="U64" s="14"/>
      <c r="V64" s="38"/>
      <c r="W64" s="38"/>
      <c r="X64" s="38"/>
      <c r="Y64" s="38"/>
      <c r="Z64" s="38"/>
      <c r="AA64" s="14"/>
      <c r="AB64" s="14"/>
      <c r="AC64" s="14"/>
      <c r="AD64" s="14"/>
      <c r="AE64" s="24"/>
      <c r="AF64" s="24"/>
      <c r="AG64" s="24"/>
      <c r="AH64" s="24"/>
      <c r="AI64" s="24"/>
      <c r="AJ64" s="24"/>
      <c r="AM64" s="11"/>
      <c r="AU64" s="32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6"/>
      <c r="BL64" s="26"/>
      <c r="BM64" s="26"/>
      <c r="BN64" s="26"/>
      <c r="BO64" s="33"/>
      <c r="BP64" s="33"/>
      <c r="BQ64" s="33"/>
      <c r="BR64" s="33"/>
      <c r="BS64" s="33"/>
      <c r="BT64" s="14"/>
      <c r="BU64" s="14"/>
      <c r="BV64" s="14"/>
      <c r="BW64" s="14"/>
      <c r="BX64" s="21"/>
      <c r="BY64" s="21"/>
      <c r="BZ64" s="21"/>
      <c r="CA64" s="21"/>
      <c r="CB64" s="21"/>
      <c r="CC64" s="21"/>
      <c r="CF64" s="11"/>
    </row>
    <row r="65" spans="2:84" ht="12.95" customHeight="1" x14ac:dyDescent="0.15">
      <c r="B65" s="32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4"/>
      <c r="S65" s="14"/>
      <c r="T65" s="14"/>
      <c r="U65" s="14"/>
      <c r="V65" s="38"/>
      <c r="W65" s="38"/>
      <c r="X65" s="38"/>
      <c r="Y65" s="38"/>
      <c r="Z65" s="38"/>
      <c r="AA65" s="14"/>
      <c r="AB65" s="14"/>
      <c r="AC65" s="14"/>
      <c r="AD65" s="14"/>
      <c r="AE65" s="24"/>
      <c r="AF65" s="24"/>
      <c r="AG65" s="24"/>
      <c r="AH65" s="24"/>
      <c r="AI65" s="24"/>
      <c r="AJ65" s="24"/>
      <c r="AM65" s="11"/>
      <c r="AU65" s="32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6"/>
      <c r="BL65" s="26"/>
      <c r="BM65" s="26"/>
      <c r="BN65" s="26"/>
      <c r="BO65" s="33"/>
      <c r="BP65" s="33"/>
      <c r="BQ65" s="33"/>
      <c r="BR65" s="33"/>
      <c r="BS65" s="33"/>
      <c r="BT65" s="14"/>
      <c r="BU65" s="14"/>
      <c r="BV65" s="14"/>
      <c r="BW65" s="14"/>
      <c r="BX65" s="21"/>
      <c r="BY65" s="21"/>
      <c r="BZ65" s="21"/>
      <c r="CA65" s="21"/>
      <c r="CB65" s="21"/>
      <c r="CC65" s="21"/>
      <c r="CF65" s="11"/>
    </row>
    <row r="66" spans="2:84" ht="13.15" customHeight="1" x14ac:dyDescent="0.15">
      <c r="B66" s="32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14"/>
      <c r="S66" s="14"/>
      <c r="T66" s="14"/>
      <c r="U66" s="14"/>
      <c r="V66" s="38"/>
      <c r="W66" s="38"/>
      <c r="X66" s="38"/>
      <c r="Y66" s="38"/>
      <c r="Z66" s="38"/>
      <c r="AA66" s="14"/>
      <c r="AB66" s="14"/>
      <c r="AC66" s="14"/>
      <c r="AD66" s="14"/>
      <c r="AE66" s="24"/>
      <c r="AF66" s="24"/>
      <c r="AG66" s="24"/>
      <c r="AH66" s="24"/>
      <c r="AI66" s="24"/>
      <c r="AJ66" s="24"/>
      <c r="AU66" s="32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6"/>
      <c r="BL66" s="26"/>
      <c r="BM66" s="26"/>
      <c r="BN66" s="26"/>
      <c r="BO66" s="33"/>
      <c r="BP66" s="33"/>
      <c r="BQ66" s="33"/>
      <c r="BR66" s="33"/>
      <c r="BS66" s="33"/>
      <c r="BT66" s="14"/>
      <c r="BU66" s="14"/>
      <c r="BV66" s="14"/>
      <c r="BW66" s="14"/>
      <c r="BX66" s="21"/>
      <c r="BY66" s="21"/>
      <c r="BZ66" s="21"/>
      <c r="CA66" s="21"/>
      <c r="CB66" s="21"/>
      <c r="CC66" s="21"/>
    </row>
    <row r="67" spans="2:84" ht="12.95" customHeight="1" x14ac:dyDescent="0.15">
      <c r="B67" s="32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14"/>
      <c r="S67" s="14"/>
      <c r="T67" s="14"/>
      <c r="U67" s="14"/>
      <c r="V67" s="38"/>
      <c r="W67" s="38"/>
      <c r="X67" s="38"/>
      <c r="Y67" s="38"/>
      <c r="Z67" s="38"/>
      <c r="AA67" s="14"/>
      <c r="AB67" s="14"/>
      <c r="AC67" s="14"/>
      <c r="AD67" s="14"/>
      <c r="AE67" s="24"/>
      <c r="AF67" s="24"/>
      <c r="AG67" s="24"/>
      <c r="AH67" s="24"/>
      <c r="AI67" s="24"/>
      <c r="AJ67" s="24"/>
      <c r="AU67" s="32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6"/>
      <c r="BL67" s="26"/>
      <c r="BM67" s="26"/>
      <c r="BN67" s="26"/>
      <c r="BO67" s="33"/>
      <c r="BP67" s="33"/>
      <c r="BQ67" s="33"/>
      <c r="BR67" s="33"/>
      <c r="BS67" s="33"/>
      <c r="BT67" s="14"/>
      <c r="BU67" s="14"/>
      <c r="BV67" s="14"/>
      <c r="BW67" s="14"/>
      <c r="BX67" s="21"/>
      <c r="BY67" s="21"/>
      <c r="BZ67" s="21"/>
      <c r="CA67" s="21"/>
      <c r="CB67" s="21"/>
      <c r="CC67" s="21"/>
    </row>
    <row r="68" spans="2:84" ht="12.95" customHeight="1" x14ac:dyDescent="0.15">
      <c r="B68" s="32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14"/>
      <c r="S68" s="14"/>
      <c r="T68" s="14"/>
      <c r="U68" s="14"/>
      <c r="V68" s="38"/>
      <c r="W68" s="38"/>
      <c r="X68" s="38"/>
      <c r="Y68" s="38"/>
      <c r="Z68" s="38"/>
      <c r="AA68" s="14"/>
      <c r="AB68" s="14"/>
      <c r="AC68" s="14"/>
      <c r="AD68" s="14"/>
      <c r="AE68" s="24"/>
      <c r="AF68" s="24"/>
      <c r="AG68" s="24"/>
      <c r="AH68" s="24"/>
      <c r="AI68" s="24"/>
      <c r="AJ68" s="24"/>
      <c r="AM68" s="11"/>
      <c r="AU68" s="32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6"/>
      <c r="BL68" s="26"/>
      <c r="BM68" s="26"/>
      <c r="BN68" s="26"/>
      <c r="BO68" s="33"/>
      <c r="BP68" s="33"/>
      <c r="BQ68" s="33"/>
      <c r="BR68" s="33"/>
      <c r="BS68" s="33"/>
      <c r="BT68" s="14"/>
      <c r="BU68" s="14"/>
      <c r="BV68" s="14"/>
      <c r="BW68" s="14"/>
      <c r="BX68" s="21"/>
      <c r="BY68" s="21"/>
      <c r="BZ68" s="21"/>
      <c r="CA68" s="21"/>
      <c r="CB68" s="21"/>
      <c r="CC68" s="21"/>
      <c r="CF68" s="11"/>
    </row>
    <row r="69" spans="2:84" ht="12.95" customHeight="1" x14ac:dyDescent="0.15">
      <c r="B69" s="32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14"/>
      <c r="S69" s="14"/>
      <c r="T69" s="14"/>
      <c r="U69" s="14"/>
      <c r="V69" s="38"/>
      <c r="W69" s="38"/>
      <c r="X69" s="38"/>
      <c r="Y69" s="38"/>
      <c r="Z69" s="38"/>
      <c r="AA69" s="14"/>
      <c r="AB69" s="14"/>
      <c r="AC69" s="14"/>
      <c r="AD69" s="14"/>
      <c r="AE69" s="24"/>
      <c r="AF69" s="24"/>
      <c r="AG69" s="24"/>
      <c r="AH69" s="24"/>
      <c r="AI69" s="24"/>
      <c r="AJ69" s="24"/>
      <c r="AM69" s="11"/>
      <c r="AU69" s="32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6"/>
      <c r="BL69" s="26"/>
      <c r="BM69" s="26"/>
      <c r="BN69" s="26"/>
      <c r="BO69" s="33"/>
      <c r="BP69" s="33"/>
      <c r="BQ69" s="33"/>
      <c r="BR69" s="33"/>
      <c r="BS69" s="33"/>
      <c r="BT69" s="14"/>
      <c r="BU69" s="14"/>
      <c r="BV69" s="14"/>
      <c r="BW69" s="14"/>
      <c r="BX69" s="21"/>
      <c r="BY69" s="21"/>
      <c r="BZ69" s="21"/>
      <c r="CA69" s="21"/>
      <c r="CB69" s="21"/>
      <c r="CC69" s="21"/>
      <c r="CF69" s="11"/>
    </row>
    <row r="70" spans="2:84" ht="13.15" customHeight="1" x14ac:dyDescent="0.15">
      <c r="B70" s="32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14"/>
      <c r="S70" s="14"/>
      <c r="T70" s="14"/>
      <c r="U70" s="14"/>
      <c r="V70" s="38"/>
      <c r="W70" s="38"/>
      <c r="X70" s="38"/>
      <c r="Y70" s="38"/>
      <c r="Z70" s="38"/>
      <c r="AA70" s="14"/>
      <c r="AB70" s="14"/>
      <c r="AC70" s="14"/>
      <c r="AD70" s="14"/>
      <c r="AE70" s="24"/>
      <c r="AF70" s="24"/>
      <c r="AG70" s="24"/>
      <c r="AH70" s="24"/>
      <c r="AI70" s="24"/>
      <c r="AJ70" s="24"/>
      <c r="AU70" s="32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6"/>
      <c r="BL70" s="26"/>
      <c r="BM70" s="26"/>
      <c r="BN70" s="26"/>
      <c r="BO70" s="33"/>
      <c r="BP70" s="33"/>
      <c r="BQ70" s="33"/>
      <c r="BR70" s="33"/>
      <c r="BS70" s="33"/>
      <c r="BT70" s="14"/>
      <c r="BU70" s="14"/>
      <c r="BV70" s="14"/>
      <c r="BW70" s="14"/>
      <c r="BX70" s="21"/>
      <c r="BY70" s="21"/>
      <c r="BZ70" s="21"/>
      <c r="CA70" s="21"/>
      <c r="CB70" s="21"/>
      <c r="CC70" s="21"/>
    </row>
    <row r="71" spans="2:84" ht="12.95" customHeight="1" x14ac:dyDescent="0.15">
      <c r="B71" s="32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14"/>
      <c r="S71" s="14"/>
      <c r="T71" s="14"/>
      <c r="U71" s="14"/>
      <c r="V71" s="23"/>
      <c r="W71" s="23"/>
      <c r="X71" s="23"/>
      <c r="Y71" s="23"/>
      <c r="Z71" s="23"/>
      <c r="AA71" s="14"/>
      <c r="AB71" s="14"/>
      <c r="AC71" s="14"/>
      <c r="AD71" s="14"/>
      <c r="AE71" s="24"/>
      <c r="AF71" s="24"/>
      <c r="AG71" s="24"/>
      <c r="AH71" s="24"/>
      <c r="AI71" s="24"/>
      <c r="AJ71" s="24"/>
      <c r="AM71" s="11"/>
      <c r="AU71" s="32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6"/>
      <c r="BL71" s="26"/>
      <c r="BM71" s="26"/>
      <c r="BN71" s="26"/>
      <c r="BO71" s="23"/>
      <c r="BP71" s="23"/>
      <c r="BQ71" s="23"/>
      <c r="BR71" s="23"/>
      <c r="BS71" s="23"/>
      <c r="BT71" s="14"/>
      <c r="BU71" s="14"/>
      <c r="BV71" s="14"/>
      <c r="BW71" s="14"/>
      <c r="BX71" s="24"/>
      <c r="BY71" s="24"/>
      <c r="BZ71" s="24"/>
      <c r="CA71" s="24"/>
      <c r="CB71" s="24"/>
      <c r="CC71" s="24"/>
      <c r="CF71" s="11"/>
    </row>
    <row r="72" spans="2:84" ht="13.15" customHeight="1" x14ac:dyDescent="0.15">
      <c r="B72" s="3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14"/>
      <c r="S72" s="14"/>
      <c r="T72" s="14"/>
      <c r="U72" s="14"/>
      <c r="V72" s="23"/>
      <c r="W72" s="23"/>
      <c r="X72" s="23"/>
      <c r="Y72" s="23"/>
      <c r="Z72" s="23"/>
      <c r="AA72" s="14"/>
      <c r="AB72" s="14"/>
      <c r="AC72" s="14"/>
      <c r="AD72" s="14"/>
      <c r="AE72" s="24"/>
      <c r="AF72" s="24"/>
      <c r="AG72" s="24"/>
      <c r="AH72" s="24"/>
      <c r="AI72" s="24"/>
      <c r="AJ72" s="24"/>
      <c r="AU72" s="32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6"/>
      <c r="BL72" s="26"/>
      <c r="BM72" s="26"/>
      <c r="BN72" s="26"/>
      <c r="BO72" s="23"/>
      <c r="BP72" s="23"/>
      <c r="BQ72" s="23"/>
      <c r="BR72" s="23"/>
      <c r="BS72" s="23"/>
      <c r="BT72" s="14"/>
      <c r="BU72" s="14"/>
      <c r="BV72" s="14"/>
      <c r="BW72" s="14"/>
      <c r="BX72" s="24"/>
      <c r="BY72" s="24"/>
      <c r="BZ72" s="24"/>
      <c r="CA72" s="24"/>
      <c r="CB72" s="24"/>
      <c r="CC72" s="24"/>
    </row>
    <row r="73" spans="2:84" ht="12.95" customHeight="1" x14ac:dyDescent="0.15">
      <c r="B73" s="32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14"/>
      <c r="S73" s="14"/>
      <c r="T73" s="14"/>
      <c r="U73" s="14"/>
      <c r="V73" s="23"/>
      <c r="W73" s="23"/>
      <c r="X73" s="23"/>
      <c r="Y73" s="23"/>
      <c r="Z73" s="23"/>
      <c r="AA73" s="14"/>
      <c r="AB73" s="14"/>
      <c r="AC73" s="14"/>
      <c r="AD73" s="14"/>
      <c r="AE73" s="24"/>
      <c r="AF73" s="24"/>
      <c r="AG73" s="24"/>
      <c r="AH73" s="24"/>
      <c r="AI73" s="24"/>
      <c r="AJ73" s="24"/>
      <c r="AM73" s="11"/>
      <c r="AU73" s="32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6"/>
      <c r="BL73" s="26"/>
      <c r="BM73" s="26"/>
      <c r="BN73" s="26"/>
      <c r="BO73" s="23"/>
      <c r="BP73" s="23"/>
      <c r="BQ73" s="23"/>
      <c r="BR73" s="23"/>
      <c r="BS73" s="23"/>
      <c r="BT73" s="14"/>
      <c r="BU73" s="14"/>
      <c r="BV73" s="14"/>
      <c r="BW73" s="14"/>
      <c r="BX73" s="21"/>
      <c r="BY73" s="21"/>
      <c r="BZ73" s="21"/>
      <c r="CA73" s="21"/>
      <c r="CB73" s="21"/>
      <c r="CC73" s="21"/>
      <c r="CF73" s="11"/>
    </row>
    <row r="74" spans="2:84" ht="13.15" customHeight="1" x14ac:dyDescent="0.15">
      <c r="B74" s="32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14"/>
      <c r="S74" s="14"/>
      <c r="T74" s="14"/>
      <c r="U74" s="14"/>
      <c r="V74" s="23"/>
      <c r="W74" s="23"/>
      <c r="X74" s="23"/>
      <c r="Y74" s="23"/>
      <c r="Z74" s="23"/>
      <c r="AA74" s="14"/>
      <c r="AB74" s="14"/>
      <c r="AC74" s="14"/>
      <c r="AD74" s="14"/>
      <c r="AE74" s="24"/>
      <c r="AF74" s="24"/>
      <c r="AG74" s="24"/>
      <c r="AH74" s="24"/>
      <c r="AI74" s="24"/>
      <c r="AJ74" s="24"/>
      <c r="AU74" s="32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6"/>
      <c r="BL74" s="26"/>
      <c r="BM74" s="26"/>
      <c r="BN74" s="26"/>
      <c r="BO74" s="23"/>
      <c r="BP74" s="23"/>
      <c r="BQ74" s="23"/>
      <c r="BR74" s="23"/>
      <c r="BS74" s="23"/>
      <c r="BT74" s="14"/>
      <c r="BU74" s="14"/>
      <c r="BV74" s="14"/>
      <c r="BW74" s="14"/>
      <c r="BX74" s="21"/>
      <c r="BY74" s="21"/>
      <c r="BZ74" s="21"/>
      <c r="CA74" s="21"/>
      <c r="CB74" s="21"/>
      <c r="CC74" s="21"/>
    </row>
    <row r="75" spans="2:84" ht="13.9" customHeight="1" x14ac:dyDescent="0.15">
      <c r="B75" s="32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14"/>
      <c r="S75" s="14"/>
      <c r="T75" s="14"/>
      <c r="U75" s="14"/>
      <c r="V75" s="23"/>
      <c r="W75" s="23"/>
      <c r="X75" s="23"/>
      <c r="Y75" s="23"/>
      <c r="Z75" s="23"/>
      <c r="AA75" s="14"/>
      <c r="AB75" s="14"/>
      <c r="AC75" s="14"/>
      <c r="AD75" s="14"/>
      <c r="AE75" s="24"/>
      <c r="AF75" s="24"/>
      <c r="AG75" s="24"/>
      <c r="AH75" s="24"/>
      <c r="AI75" s="24"/>
      <c r="AJ75" s="24"/>
      <c r="AM75" s="11"/>
      <c r="AU75" s="32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6"/>
      <c r="BL75" s="26"/>
      <c r="BM75" s="26"/>
      <c r="BN75" s="26"/>
      <c r="BO75" s="23"/>
      <c r="BP75" s="23"/>
      <c r="BQ75" s="23"/>
      <c r="BR75" s="23"/>
      <c r="BS75" s="23"/>
      <c r="BT75" s="14"/>
      <c r="BU75" s="14"/>
      <c r="BV75" s="14"/>
      <c r="BW75" s="14"/>
      <c r="BX75" s="21"/>
      <c r="BY75" s="21"/>
      <c r="BZ75" s="21"/>
      <c r="CA75" s="21"/>
      <c r="CB75" s="21"/>
      <c r="CC75" s="21"/>
      <c r="CF75" s="11"/>
    </row>
    <row r="76" spans="2:84" x14ac:dyDescent="0.15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9"/>
      <c r="AF76" s="69"/>
      <c r="AG76" s="69"/>
      <c r="AH76" s="69"/>
      <c r="AI76" s="69"/>
      <c r="AJ76" s="21"/>
    </row>
    <row r="77" spans="2:84" x14ac:dyDescent="0.15">
      <c r="B77" s="14"/>
      <c r="C77" s="20"/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1"/>
      <c r="AF77" s="11"/>
      <c r="AG77" s="11"/>
      <c r="AH77" s="11"/>
      <c r="AI77" s="11"/>
    </row>
    <row r="78" spans="2:84" x14ac:dyDescent="0.15">
      <c r="B78" s="14"/>
      <c r="C78" s="20"/>
      <c r="D78" s="15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8"/>
      <c r="V78" s="14"/>
      <c r="W78" s="14"/>
      <c r="X78" s="14"/>
      <c r="Y78" s="14"/>
      <c r="Z78" s="14"/>
      <c r="AA78" s="14"/>
      <c r="AB78" s="14"/>
      <c r="AC78" s="14"/>
      <c r="AD78" s="14"/>
      <c r="AE78" s="11"/>
      <c r="AF78" s="11"/>
      <c r="AG78" s="11"/>
      <c r="AH78" s="11"/>
      <c r="AI78" s="11"/>
    </row>
    <row r="79" spans="2:84" x14ac:dyDescent="0.15">
      <c r="D79" s="8"/>
      <c r="E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2:84" x14ac:dyDescent="0.15">
      <c r="D80" s="8"/>
      <c r="E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3:22" x14ac:dyDescent="0.15">
      <c r="C81" s="8"/>
      <c r="D81" s="8"/>
      <c r="E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127" spans="21:21" x14ac:dyDescent="0.15">
      <c r="U127" t="s">
        <v>62</v>
      </c>
    </row>
    <row r="128" spans="21:21" x14ac:dyDescent="0.15">
      <c r="U128" s="8" t="s">
        <v>159</v>
      </c>
    </row>
  </sheetData>
  <sheetProtection selectLockedCells="1" selectUnlockedCells="1"/>
  <mergeCells count="49">
    <mergeCell ref="AE30:AJ32"/>
    <mergeCell ref="B33:AD34"/>
    <mergeCell ref="AE33:AI34"/>
    <mergeCell ref="AJ33:AJ34"/>
    <mergeCell ref="B76:AD76"/>
    <mergeCell ref="AE76:AI76"/>
    <mergeCell ref="B30:B32"/>
    <mergeCell ref="C30:Q32"/>
    <mergeCell ref="R30:U32"/>
    <mergeCell ref="V30:Z32"/>
    <mergeCell ref="AA30:AD32"/>
    <mergeCell ref="AE27:AJ29"/>
    <mergeCell ref="C23:AJ24"/>
    <mergeCell ref="B26:Q26"/>
    <mergeCell ref="R26:U26"/>
    <mergeCell ref="V26:Z26"/>
    <mergeCell ref="AA26:AD26"/>
    <mergeCell ref="AE26:AJ26"/>
    <mergeCell ref="B27:B29"/>
    <mergeCell ref="C27:Q29"/>
    <mergeCell ref="R27:U29"/>
    <mergeCell ref="V27:Z29"/>
    <mergeCell ref="AA27:AD29"/>
    <mergeCell ref="B21:AJ21"/>
    <mergeCell ref="AG9:AJ10"/>
    <mergeCell ref="C11:H13"/>
    <mergeCell ref="I11:AJ11"/>
    <mergeCell ref="I12:AJ13"/>
    <mergeCell ref="C14:H17"/>
    <mergeCell ref="I14:U14"/>
    <mergeCell ref="V14:AJ14"/>
    <mergeCell ref="J15:U15"/>
    <mergeCell ref="V15:AJ15"/>
    <mergeCell ref="I16:AJ17"/>
    <mergeCell ref="C18:H19"/>
    <mergeCell ref="I18:M19"/>
    <mergeCell ref="N18:O19"/>
    <mergeCell ref="P18:AH19"/>
    <mergeCell ref="AI18:AJ19"/>
    <mergeCell ref="E1:AH2"/>
    <mergeCell ref="AE4:AJ5"/>
    <mergeCell ref="B6:B19"/>
    <mergeCell ref="C6:H7"/>
    <mergeCell ref="I6:AJ7"/>
    <mergeCell ref="C8:H10"/>
    <mergeCell ref="I8:T8"/>
    <mergeCell ref="I9:Q10"/>
    <mergeCell ref="R9:T10"/>
    <mergeCell ref="U9:AF10"/>
  </mergeCells>
  <phoneticPr fontId="2"/>
  <pageMargins left="1.2" right="0.54" top="0.2" bottom="0.19" header="0.51200000000000001" footer="0.51200000000000001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注文書①</vt:lpstr>
      <vt:lpstr>注文書 ②</vt:lpstr>
      <vt:lpstr>注文書③</vt:lpstr>
      <vt:lpstr>注文書④</vt:lpstr>
      <vt:lpstr>注文書⑤</vt:lpstr>
      <vt:lpstr>注文書⑥</vt:lpstr>
      <vt:lpstr>注文書⑦</vt:lpstr>
      <vt:lpstr>'注文書 ②'!Print_Area</vt:lpstr>
      <vt:lpstr>注文書①!Print_Area</vt:lpstr>
      <vt:lpstr>注文書③!Print_Area</vt:lpstr>
      <vt:lpstr>注文書④!Print_Area</vt:lpstr>
      <vt:lpstr>注文書⑤!Print_Area</vt:lpstr>
      <vt:lpstr>注文書⑥!Print_Area</vt:lpstr>
      <vt:lpstr>注文書⑦!Print_Area</vt:lpstr>
    </vt:vector>
  </TitlesOfParts>
  <Company>日本電設工業㈱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108501</dc:creator>
  <cp:lastModifiedBy>松本　峻</cp:lastModifiedBy>
  <cp:lastPrinted>2025-04-04T07:23:06Z</cp:lastPrinted>
  <dcterms:created xsi:type="dcterms:W3CDTF">2012-04-16T04:19:46Z</dcterms:created>
  <dcterms:modified xsi:type="dcterms:W3CDTF">2025-04-16T05:57:01Z</dcterms:modified>
</cp:coreProperties>
</file>